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23256" windowHeight="13176"/>
  </bookViews>
  <sheets>
    <sheet name="analiz_vd0" sheetId="2" r:id="rId1"/>
  </sheets>
  <externalReferences>
    <externalReference r:id="rId2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4519" fullCalcOnLoad="1"/>
</workbook>
</file>

<file path=xl/calcChain.xml><?xml version="1.0" encoding="utf-8"?>
<calcChain xmlns="http://schemas.openxmlformats.org/spreadsheetml/2006/main">
  <c r="F157" i="2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</calcChain>
</file>

<file path=xl/sharedStrings.xml><?xml version="1.0" encoding="utf-8"?>
<sst xmlns="http://schemas.openxmlformats.org/spreadsheetml/2006/main" count="312" uniqueCount="116">
  <si>
    <t>Код</t>
  </si>
  <si>
    <t>Показник</t>
  </si>
  <si>
    <t>План на рік з урахуванням змін</t>
  </si>
  <si>
    <t>Разом (загальний + спеціальний)</t>
  </si>
  <si>
    <t>01</t>
  </si>
  <si>
    <t>Обласна рада</t>
  </si>
  <si>
    <t>0100</t>
  </si>
  <si>
    <t>Державне управління</t>
  </si>
  <si>
    <t>7000</t>
  </si>
  <si>
    <t>Економічна діяльність</t>
  </si>
  <si>
    <t>7600</t>
  </si>
  <si>
    <t>Інші програми та заходи, пов`язані з економічною діяльністю</t>
  </si>
  <si>
    <t>8000</t>
  </si>
  <si>
    <t>Інша діяльність</t>
  </si>
  <si>
    <t>8400</t>
  </si>
  <si>
    <t>Засоби масової інформації</t>
  </si>
  <si>
    <t>8700</t>
  </si>
  <si>
    <t>Резервний фонд</t>
  </si>
  <si>
    <t>02</t>
  </si>
  <si>
    <t>Облдержадміністрація</t>
  </si>
  <si>
    <t>9000</t>
  </si>
  <si>
    <t>Міжбюджетні трансферти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</si>
  <si>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</si>
  <si>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</si>
  <si>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</si>
  <si>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Департамент освіти і науки</t>
  </si>
  <si>
    <t>1000</t>
  </si>
  <si>
    <t>Освіта</t>
  </si>
  <si>
    <t>1100</t>
  </si>
  <si>
    <t>Підготовка кадрів закладами фахової передвищої освіти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</si>
  <si>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</si>
  <si>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</si>
  <si>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4000</t>
  </si>
  <si>
    <t>Культура i мистецтво</t>
  </si>
  <si>
    <t>7300</t>
  </si>
  <si>
    <t>Будівництво та регіональний розвиток</t>
  </si>
  <si>
    <t>9300</t>
  </si>
  <si>
    <t>Субвенції з місцевого бюджету іншим місцевим бюджетам на здійснення програм у галузі освіти за рахунок субвенцій з державного бюджету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</si>
  <si>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</si>
  <si>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</si>
  <si>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07</t>
  </si>
  <si>
    <t>Департамент охорони здоров'я</t>
  </si>
  <si>
    <t>2000</t>
  </si>
  <si>
    <t>Охорона здоров`я</t>
  </si>
  <si>
    <t>2100</t>
  </si>
  <si>
    <t>Стоматологічна допомога населенню</t>
  </si>
  <si>
    <t>08</t>
  </si>
  <si>
    <t>Департамент соціального захисту населення</t>
  </si>
  <si>
    <t>3000</t>
  </si>
  <si>
    <t>Соціальний захист та соціальне забезпечення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</si>
  <si>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</si>
  <si>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</si>
  <si>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3200</t>
  </si>
  <si>
    <t>Забезпечення обробки інформації з нарахування та виплати допомог і компенсацій</t>
  </si>
  <si>
    <t>9200</t>
  </si>
  <si>
    <t>Субвенції з місцевого бюджету іншим місцевим бюджетам на здійснення програм соціального захисту за рахунок субвенцій з державного бюджету</t>
  </si>
  <si>
    <t>09</t>
  </si>
  <si>
    <t>Служба у справах дітей</t>
  </si>
  <si>
    <t>10</t>
  </si>
  <si>
    <t>Департамент з питань культури, національностей та релігій</t>
  </si>
  <si>
    <t>11</t>
  </si>
  <si>
    <t>Управління молоді та спорту</t>
  </si>
  <si>
    <t>5000</t>
  </si>
  <si>
    <t>Фiзична культура i спорт</t>
  </si>
  <si>
    <t>9500</t>
  </si>
  <si>
    <t>Субвенції з місцевого бюджету іншим місцевим бюджетам на здійснення програм соціально-економічного та культурного розвитку регіонів за рахунок коштів, які надаються з державного бюджету</t>
  </si>
  <si>
    <t>13</t>
  </si>
  <si>
    <t>Департамент ПЕК, енергоефективності та ЖКГ</t>
  </si>
  <si>
    <t>15</t>
  </si>
  <si>
    <t>Управління капітального будівництва</t>
  </si>
  <si>
    <t>16</t>
  </si>
  <si>
    <t>Департамент архітектури та розвитку містобудування</t>
  </si>
  <si>
    <t>19</t>
  </si>
  <si>
    <t>Департамент дорожнього господарства</t>
  </si>
  <si>
    <t>7400</t>
  </si>
  <si>
    <t>Транспорт та транспортна інфраструктура, дорожнє господарство</t>
  </si>
  <si>
    <t>20</t>
  </si>
  <si>
    <t>Управління з питань цифрового розвитку</t>
  </si>
  <si>
    <t>7500</t>
  </si>
  <si>
    <t>Зв`язок, телекомунікації та інформатика</t>
  </si>
  <si>
    <t>23</t>
  </si>
  <si>
    <t>Департамент комунікацій та внутрішньої політики</t>
  </si>
  <si>
    <t>24</t>
  </si>
  <si>
    <t>Департамент агропромислового розвитку</t>
  </si>
  <si>
    <t>7100</t>
  </si>
  <si>
    <t>Сільське, лісове, рибне господарство та мисливство</t>
  </si>
  <si>
    <t>25</t>
  </si>
  <si>
    <t>Департамент міжнародної технічної допомоги та міжнародного співробітництва</t>
  </si>
  <si>
    <t>26</t>
  </si>
  <si>
    <t>Управління туризму та курортів</t>
  </si>
  <si>
    <t>27</t>
  </si>
  <si>
    <t>Департамент економічної політики</t>
  </si>
  <si>
    <t>28</t>
  </si>
  <si>
    <t>Департамент екології та природних ресурсів</t>
  </si>
  <si>
    <t>8300</t>
  </si>
  <si>
    <t>Охорона навколишнього природного середовища</t>
  </si>
  <si>
    <t>29</t>
  </si>
  <si>
    <t>Департамент з питань цивільного захисту</t>
  </si>
  <si>
    <t>8100</t>
  </si>
  <si>
    <t>Захист населення і територій від надзвичайних ситуацій</t>
  </si>
  <si>
    <t>35</t>
  </si>
  <si>
    <t>Управління транспорту та зв"язку</t>
  </si>
  <si>
    <t>37</t>
  </si>
  <si>
    <t>Департамент фінансів</t>
  </si>
  <si>
    <t>8600</t>
  </si>
  <si>
    <t>Обслуговування місцевого боргу</t>
  </si>
  <si>
    <t>9100</t>
  </si>
  <si>
    <t>Дотації з місцевого бюджету іншим бюджетам</t>
  </si>
  <si>
    <t xml:space="preserve"> </t>
  </si>
  <si>
    <t xml:space="preserve">Усього </t>
  </si>
  <si>
    <t>тис.грн.</t>
  </si>
  <si>
    <t>Аналіз фінансування головних розпорядників коштів обласного бюджету на 01.12.2023</t>
  </si>
  <si>
    <t>План на січень-листопад 2023 року</t>
  </si>
  <si>
    <t>Всього профінансовано за січень-листопад 2023 року</t>
  </si>
  <si>
    <t>% фінансування до плану на січень-листопад 2023 року</t>
  </si>
  <si>
    <t>Касові видатки за січень-листопад 2023 року</t>
  </si>
</sst>
</file>

<file path=xl/styles.xml><?xml version="1.0" encoding="utf-8"?>
<styleSheet xmlns="http://schemas.openxmlformats.org/spreadsheetml/2006/main">
  <numFmts count="1">
    <numFmt numFmtId="172" formatCode="#,##0.0"/>
  </numFmts>
  <fonts count="30">
    <font>
      <sz val="10"/>
      <color indexed="8"/>
      <name val="Calibri"/>
      <family val="2"/>
      <charset val="204"/>
    </font>
    <font>
      <sz val="10"/>
      <name val="Arial"/>
      <charset val="204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 Cyr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3" fillId="0" borderId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4" fillId="0" borderId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13" fillId="23" borderId="9" applyNumberFormat="0" applyFont="0" applyAlignment="0" applyProtection="0"/>
    <xf numFmtId="0" fontId="4" fillId="23" borderId="9" applyNumberFormat="0" applyFont="0" applyAlignment="0" applyProtection="0"/>
    <xf numFmtId="0" fontId="21" fillId="23" borderId="9" applyNumberFormat="0" applyFont="0" applyAlignment="0" applyProtection="0"/>
    <xf numFmtId="0" fontId="22" fillId="0" borderId="6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</cellStyleXfs>
  <cellXfs count="24">
    <xf numFmtId="0" fontId="0" fillId="0" borderId="0" xfId="0"/>
    <xf numFmtId="0" fontId="1" fillId="0" borderId="0" xfId="63"/>
    <xf numFmtId="0" fontId="2" fillId="0" borderId="0" xfId="63" applyFont="1" applyAlignment="1">
      <alignment horizontal="center"/>
    </xf>
    <xf numFmtId="0" fontId="2" fillId="0" borderId="10" xfId="63" applyFont="1" applyBorder="1" applyAlignment="1">
      <alignment horizontal="center" vertical="center" wrapText="1"/>
    </xf>
    <xf numFmtId="0" fontId="3" fillId="0" borderId="10" xfId="63" applyFont="1" applyBorder="1" applyAlignment="1">
      <alignment horizontal="center" vertical="center" wrapText="1"/>
    </xf>
    <xf numFmtId="4" fontId="1" fillId="0" borderId="0" xfId="63" applyNumberFormat="1" applyAlignment="1">
      <alignment vertical="center"/>
    </xf>
    <xf numFmtId="0" fontId="1" fillId="0" borderId="0" xfId="63" applyAlignment="1">
      <alignment wrapText="1"/>
    </xf>
    <xf numFmtId="0" fontId="1" fillId="0" borderId="0" xfId="63" applyAlignment="1">
      <alignment vertical="center" wrapText="1"/>
    </xf>
    <xf numFmtId="0" fontId="1" fillId="0" borderId="0" xfId="63" applyAlignment="1">
      <alignment horizontal="center"/>
    </xf>
    <xf numFmtId="0" fontId="1" fillId="0" borderId="0" xfId="63" applyAlignment="1">
      <alignment horizontal="center" vertical="center"/>
    </xf>
    <xf numFmtId="0" fontId="1" fillId="0" borderId="10" xfId="63" applyBorder="1" applyAlignment="1">
      <alignment horizontal="center" vertical="center"/>
    </xf>
    <xf numFmtId="0" fontId="1" fillId="0" borderId="10" xfId="63" applyBorder="1" applyAlignment="1">
      <alignment vertical="center" wrapText="1"/>
    </xf>
    <xf numFmtId="4" fontId="1" fillId="0" borderId="10" xfId="63" applyNumberFormat="1" applyBorder="1" applyAlignment="1">
      <alignment vertical="center"/>
    </xf>
    <xf numFmtId="0" fontId="1" fillId="0" borderId="0" xfId="63" applyFont="1"/>
    <xf numFmtId="0" fontId="28" fillId="0" borderId="10" xfId="63" applyFont="1" applyBorder="1" applyAlignment="1">
      <alignment horizontal="center" vertical="center" wrapText="1"/>
    </xf>
    <xf numFmtId="172" fontId="26" fillId="0" borderId="10" xfId="63" applyNumberFormat="1" applyFont="1" applyBorder="1" applyAlignment="1">
      <alignment horizontal="center" vertical="center"/>
    </xf>
    <xf numFmtId="172" fontId="1" fillId="0" borderId="10" xfId="63" applyNumberFormat="1" applyBorder="1" applyAlignment="1">
      <alignment horizontal="center" vertical="center"/>
    </xf>
    <xf numFmtId="0" fontId="26" fillId="0" borderId="10" xfId="63" applyFont="1" applyBorder="1" applyAlignment="1">
      <alignment horizontal="center" vertical="center"/>
    </xf>
    <xf numFmtId="0" fontId="26" fillId="0" borderId="10" xfId="63" applyFont="1" applyBorder="1" applyAlignment="1">
      <alignment vertical="center" wrapText="1"/>
    </xf>
    <xf numFmtId="4" fontId="26" fillId="0" borderId="10" xfId="63" applyNumberFormat="1" applyFont="1" applyBorder="1" applyAlignment="1">
      <alignment vertical="center"/>
    </xf>
    <xf numFmtId="4" fontId="26" fillId="0" borderId="0" xfId="63" applyNumberFormat="1" applyFont="1" applyAlignment="1">
      <alignment vertical="center"/>
    </xf>
    <xf numFmtId="0" fontId="26" fillId="0" borderId="0" xfId="63" applyFont="1"/>
    <xf numFmtId="0" fontId="27" fillId="0" borderId="0" xfId="63" applyFont="1" applyAlignment="1">
      <alignment horizontal="center"/>
    </xf>
    <xf numFmtId="0" fontId="28" fillId="0" borderId="0" xfId="63" applyFont="1" applyAlignment="1">
      <alignment horizontal="center"/>
    </xf>
  </cellXfs>
  <cellStyles count="80">
    <cellStyle name="20% - Акцент1" xfId="1"/>
    <cellStyle name="20% — акцент1" xfId="2"/>
    <cellStyle name="20% - Акцент1_Додаток 1 " xfId="3"/>
    <cellStyle name="20% - Акцент2" xfId="4"/>
    <cellStyle name="20% — акцент2" xfId="5"/>
    <cellStyle name="20% - Акцент2_Додаток 1 " xfId="6"/>
    <cellStyle name="20% - Акцент3" xfId="7"/>
    <cellStyle name="20% — акцент3" xfId="8"/>
    <cellStyle name="20% - Акцент3_Додаток 1 " xfId="9"/>
    <cellStyle name="20% - Акцент4" xfId="10"/>
    <cellStyle name="20% — акцент4" xfId="11"/>
    <cellStyle name="20% - Акцент4_Додаток 1 " xfId="12"/>
    <cellStyle name="20% - Акцент5" xfId="13"/>
    <cellStyle name="20% — акцент5" xfId="14"/>
    <cellStyle name="20% - Акцент5_Додаток 1 " xfId="15"/>
    <cellStyle name="20% - Акцент6" xfId="16"/>
    <cellStyle name="20% — акцент6" xfId="17"/>
    <cellStyle name="20% - Акцент6_Додаток 1 " xfId="18"/>
    <cellStyle name="40% - Акцент1" xfId="19"/>
    <cellStyle name="40% — акцент1" xfId="20"/>
    <cellStyle name="40% - Акцент1_Додаток 1 " xfId="21"/>
    <cellStyle name="40% - Акцент2" xfId="22"/>
    <cellStyle name="40% — акцент2" xfId="23"/>
    <cellStyle name="40% - Акцент2_Додаток 1 " xfId="24"/>
    <cellStyle name="40% - Акцент3" xfId="25"/>
    <cellStyle name="40% — акцент3" xfId="26"/>
    <cellStyle name="40% - Акцент3_Додаток 1 " xfId="27"/>
    <cellStyle name="40% - Акцент4" xfId="28"/>
    <cellStyle name="40% — акцент4" xfId="29"/>
    <cellStyle name="40% - Акцент4_Додаток 1 " xfId="30"/>
    <cellStyle name="40% - Акцент5" xfId="31"/>
    <cellStyle name="40% — акцент5" xfId="32"/>
    <cellStyle name="40% - Акцент5_Додаток 1 " xfId="33"/>
    <cellStyle name="40% - Акцент6" xfId="34"/>
    <cellStyle name="40% — акцент6" xfId="35"/>
    <cellStyle name="40% - Акцент6_Додаток 1 " xfId="36"/>
    <cellStyle name="60% - Акцент1" xfId="37"/>
    <cellStyle name="60% — акцент1" xfId="38"/>
    <cellStyle name="60% - Акцент2" xfId="39"/>
    <cellStyle name="60% — акцент2" xfId="40"/>
    <cellStyle name="60% - Акцент3" xfId="41"/>
    <cellStyle name="60% — акцент3" xfId="42"/>
    <cellStyle name="60% - Акцент4" xfId="43"/>
    <cellStyle name="60% — акцент4" xfId="44"/>
    <cellStyle name="60% - Акцент5" xfId="45"/>
    <cellStyle name="60% — акцент5" xfId="46"/>
    <cellStyle name="60% - Акцент6" xfId="47"/>
    <cellStyle name="60% — акцент6" xfId="48"/>
    <cellStyle name="Normal_Доходи" xfId="49"/>
    <cellStyle name="Акцент1" xfId="50"/>
    <cellStyle name="Акцент2" xfId="51"/>
    <cellStyle name="Акцент3" xfId="52"/>
    <cellStyle name="Акцент4" xfId="53"/>
    <cellStyle name="Акцент5" xfId="54"/>
    <cellStyle name="Акцент6" xfId="55"/>
    <cellStyle name="Ввод " xfId="56"/>
    <cellStyle name="Вывод" xfId="57"/>
    <cellStyle name="Вычисление" xfId="58"/>
    <cellStyle name="Заголовок 1 2" xfId="59"/>
    <cellStyle name="Заголовок 2 2" xfId="60"/>
    <cellStyle name="Заголовок 3 2" xfId="61"/>
    <cellStyle name="Заголовок 4 2" xfId="62"/>
    <cellStyle name="Звичайний 2" xfId="63"/>
    <cellStyle name="Звичайний 3" xfId="64"/>
    <cellStyle name="Итог" xfId="65"/>
    <cellStyle name="Контрольная ячейка" xfId="66"/>
    <cellStyle name="Название" xfId="67"/>
    <cellStyle name="Нейтральный" xfId="68"/>
    <cellStyle name="Обычный" xfId="0" builtinId="0"/>
    <cellStyle name="Обычный 2" xfId="69"/>
    <cellStyle name="Обычный 3" xfId="70"/>
    <cellStyle name="Плохой" xfId="71"/>
    <cellStyle name="Пояснение" xfId="72"/>
    <cellStyle name="Примечание" xfId="73"/>
    <cellStyle name="Примечание 2" xfId="74"/>
    <cellStyle name="Примечание_Xl0000003_1" xfId="75"/>
    <cellStyle name="Связанная ячейка" xfId="76"/>
    <cellStyle name="Стиль 1" xfId="77"/>
    <cellStyle name="Текст предупреждения" xfId="78"/>
    <cellStyle name="Хороший" xfId="79"/>
  </cellStyles>
  <dxfs count="21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67"/>
  <sheetViews>
    <sheetView showZeros="0" tabSelected="1" view="pageBreakPreview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ColWidth="9.109375" defaultRowHeight="13.2"/>
  <cols>
    <col min="1" max="1" width="12.6640625" style="8" customWidth="1"/>
    <col min="2" max="2" width="50.6640625" style="6" customWidth="1"/>
    <col min="3" max="7" width="15.6640625" style="1" customWidth="1"/>
    <col min="8" max="16384" width="9.109375" style="1"/>
  </cols>
  <sheetData>
    <row r="2" spans="1:8" ht="17.399999999999999">
      <c r="A2" s="22" t="s">
        <v>111</v>
      </c>
      <c r="B2" s="22"/>
      <c r="C2" s="22"/>
      <c r="D2" s="22"/>
      <c r="E2" s="22"/>
      <c r="F2" s="22"/>
      <c r="G2" s="22"/>
    </row>
    <row r="3" spans="1:8">
      <c r="A3" s="23" t="s">
        <v>3</v>
      </c>
      <c r="B3" s="23"/>
      <c r="C3" s="23"/>
      <c r="D3" s="23"/>
      <c r="E3" s="23"/>
      <c r="F3" s="23"/>
      <c r="G3" s="23"/>
    </row>
    <row r="4" spans="1:8">
      <c r="G4" s="13" t="s">
        <v>110</v>
      </c>
    </row>
    <row r="5" spans="1:8" s="2" customFormat="1" ht="66">
      <c r="A5" s="3" t="s">
        <v>0</v>
      </c>
      <c r="B5" s="3" t="s">
        <v>1</v>
      </c>
      <c r="C5" s="14" t="s">
        <v>2</v>
      </c>
      <c r="D5" s="14" t="s">
        <v>112</v>
      </c>
      <c r="E5" s="14" t="s">
        <v>113</v>
      </c>
      <c r="F5" s="14" t="s">
        <v>114</v>
      </c>
      <c r="G5" s="14" t="s">
        <v>115</v>
      </c>
    </row>
    <row r="6" spans="1:8">
      <c r="A6" s="4">
        <v>1</v>
      </c>
      <c r="B6" s="4">
        <v>2</v>
      </c>
      <c r="C6" s="4">
        <v>4</v>
      </c>
      <c r="D6" s="4">
        <v>5</v>
      </c>
      <c r="E6" s="4">
        <v>6</v>
      </c>
      <c r="F6" s="4">
        <v>7</v>
      </c>
      <c r="G6" s="4">
        <v>8</v>
      </c>
    </row>
    <row r="7" spans="1:8" s="21" customFormat="1">
      <c r="A7" s="17" t="s">
        <v>4</v>
      </c>
      <c r="B7" s="18" t="s">
        <v>5</v>
      </c>
      <c r="C7" s="19">
        <v>86736.786999999997</v>
      </c>
      <c r="D7" s="19">
        <v>79891.664333333334</v>
      </c>
      <c r="E7" s="19">
        <v>57004.325799999999</v>
      </c>
      <c r="F7" s="15">
        <f>+E7/D7*100</f>
        <v>71.352031874263986</v>
      </c>
      <c r="G7" s="19">
        <v>52449.10987</v>
      </c>
      <c r="H7" s="20"/>
    </row>
    <row r="8" spans="1:8" s="21" customFormat="1">
      <c r="A8" s="17" t="s">
        <v>6</v>
      </c>
      <c r="B8" s="18" t="s">
        <v>7</v>
      </c>
      <c r="C8" s="19">
        <v>75914.786999999997</v>
      </c>
      <c r="D8" s="19">
        <v>69581.664333333334</v>
      </c>
      <c r="E8" s="19">
        <v>51167.425999999999</v>
      </c>
      <c r="F8" s="15">
        <f t="shared" ref="F8:F71" si="0">+E8/D8*100</f>
        <v>73.535789191360394</v>
      </c>
      <c r="G8" s="19">
        <v>50546.646070000003</v>
      </c>
      <c r="H8" s="20"/>
    </row>
    <row r="9" spans="1:8" s="21" customFormat="1">
      <c r="A9" s="17" t="s">
        <v>8</v>
      </c>
      <c r="B9" s="18" t="s">
        <v>9</v>
      </c>
      <c r="C9" s="19">
        <v>6222</v>
      </c>
      <c r="D9" s="19">
        <v>5710</v>
      </c>
      <c r="E9" s="19">
        <v>2250</v>
      </c>
      <c r="F9" s="15">
        <f t="shared" si="0"/>
        <v>39.404553415061294</v>
      </c>
      <c r="G9" s="19">
        <v>1750</v>
      </c>
      <c r="H9" s="20"/>
    </row>
    <row r="10" spans="1:8" ht="26.4">
      <c r="A10" s="10" t="s">
        <v>10</v>
      </c>
      <c r="B10" s="11" t="s">
        <v>11</v>
      </c>
      <c r="C10" s="12">
        <v>6222</v>
      </c>
      <c r="D10" s="12">
        <v>5710</v>
      </c>
      <c r="E10" s="12">
        <v>2250</v>
      </c>
      <c r="F10" s="16">
        <f t="shared" si="0"/>
        <v>39.404553415061294</v>
      </c>
      <c r="G10" s="12">
        <v>1750</v>
      </c>
      <c r="H10" s="5"/>
    </row>
    <row r="11" spans="1:8" s="21" customFormat="1">
      <c r="A11" s="17" t="s">
        <v>12</v>
      </c>
      <c r="B11" s="18" t="s">
        <v>13</v>
      </c>
      <c r="C11" s="19">
        <v>4600</v>
      </c>
      <c r="D11" s="19">
        <v>4600</v>
      </c>
      <c r="E11" s="19">
        <v>3586.8998000000001</v>
      </c>
      <c r="F11" s="15">
        <f t="shared" si="0"/>
        <v>77.976082608695648</v>
      </c>
      <c r="G11" s="19">
        <v>152.46379999999999</v>
      </c>
      <c r="H11" s="20"/>
    </row>
    <row r="12" spans="1:8">
      <c r="A12" s="10" t="s">
        <v>14</v>
      </c>
      <c r="B12" s="11" t="s">
        <v>15</v>
      </c>
      <c r="C12" s="12">
        <v>1200</v>
      </c>
      <c r="D12" s="12">
        <v>1200</v>
      </c>
      <c r="E12" s="12">
        <v>186.8998</v>
      </c>
      <c r="F12" s="16">
        <f t="shared" si="0"/>
        <v>15.574983333333334</v>
      </c>
      <c r="G12" s="12">
        <v>152.46379999999999</v>
      </c>
      <c r="H12" s="5"/>
    </row>
    <row r="13" spans="1:8">
      <c r="A13" s="10" t="s">
        <v>16</v>
      </c>
      <c r="B13" s="11" t="s">
        <v>17</v>
      </c>
      <c r="C13" s="12">
        <v>3400</v>
      </c>
      <c r="D13" s="12">
        <v>3400</v>
      </c>
      <c r="E13" s="12">
        <v>3400</v>
      </c>
      <c r="F13" s="16">
        <f t="shared" si="0"/>
        <v>100</v>
      </c>
      <c r="G13" s="12">
        <v>0</v>
      </c>
      <c r="H13" s="5"/>
    </row>
    <row r="14" spans="1:8" s="21" customFormat="1" ht="15" customHeight="1">
      <c r="A14" s="17" t="s">
        <v>18</v>
      </c>
      <c r="B14" s="18" t="s">
        <v>19</v>
      </c>
      <c r="C14" s="19">
        <v>3630</v>
      </c>
      <c r="D14" s="19">
        <v>3573</v>
      </c>
      <c r="E14" s="19">
        <v>2029.702</v>
      </c>
      <c r="F14" s="15">
        <f t="shared" si="0"/>
        <v>56.806661069129582</v>
      </c>
      <c r="G14" s="19">
        <v>1957.5784899999999</v>
      </c>
      <c r="H14" s="20"/>
    </row>
    <row r="15" spans="1:8" s="21" customFormat="1">
      <c r="A15" s="17" t="s">
        <v>6</v>
      </c>
      <c r="B15" s="18" t="s">
        <v>7</v>
      </c>
      <c r="C15" s="19">
        <v>2150</v>
      </c>
      <c r="D15" s="19">
        <v>2093</v>
      </c>
      <c r="E15" s="19">
        <v>549.702</v>
      </c>
      <c r="F15" s="15">
        <f t="shared" si="0"/>
        <v>26.263831820353563</v>
      </c>
      <c r="G15" s="19">
        <v>532.43349000000001</v>
      </c>
      <c r="H15" s="20"/>
    </row>
    <row r="16" spans="1:8" s="21" customFormat="1">
      <c r="A16" s="17" t="s">
        <v>20</v>
      </c>
      <c r="B16" s="18" t="s">
        <v>21</v>
      </c>
      <c r="C16" s="19">
        <v>1480</v>
      </c>
      <c r="D16" s="19">
        <v>1480</v>
      </c>
      <c r="E16" s="19">
        <v>1480</v>
      </c>
      <c r="F16" s="15">
        <f t="shared" si="0"/>
        <v>100</v>
      </c>
      <c r="G16" s="19">
        <v>1425.145</v>
      </c>
      <c r="H16" s="20"/>
    </row>
    <row r="17" spans="1:8" ht="39.6">
      <c r="A17" s="10" t="s">
        <v>22</v>
      </c>
      <c r="B17" s="11" t="s">
        <v>23</v>
      </c>
      <c r="C17" s="12">
        <v>1480</v>
      </c>
      <c r="D17" s="12">
        <v>1480</v>
      </c>
      <c r="E17" s="12">
        <v>1480</v>
      </c>
      <c r="F17" s="16">
        <f t="shared" si="0"/>
        <v>100</v>
      </c>
      <c r="G17" s="12">
        <v>1425.145</v>
      </c>
      <c r="H17" s="5"/>
    </row>
    <row r="18" spans="1:8" s="21" customFormat="1">
      <c r="A18" s="17" t="s">
        <v>24</v>
      </c>
      <c r="B18" s="18" t="s">
        <v>25</v>
      </c>
      <c r="C18" s="19">
        <v>2507658.3470000001</v>
      </c>
      <c r="D18" s="19">
        <v>2346129.3843333335</v>
      </c>
      <c r="E18" s="19">
        <v>2014417.3235300006</v>
      </c>
      <c r="F18" s="15">
        <f t="shared" si="0"/>
        <v>85.861305731116317</v>
      </c>
      <c r="G18" s="19">
        <v>2075830.2564600001</v>
      </c>
      <c r="H18" s="20"/>
    </row>
    <row r="19" spans="1:8" s="21" customFormat="1">
      <c r="A19" s="17" t="s">
        <v>26</v>
      </c>
      <c r="B19" s="18" t="s">
        <v>27</v>
      </c>
      <c r="C19" s="19">
        <v>2213743.1329999999</v>
      </c>
      <c r="D19" s="19">
        <v>2061801.4116666666</v>
      </c>
      <c r="E19" s="19">
        <v>1758164.3321000005</v>
      </c>
      <c r="F19" s="15">
        <f t="shared" si="0"/>
        <v>85.273214100614098</v>
      </c>
      <c r="G19" s="19">
        <v>1851333.9582399998</v>
      </c>
      <c r="H19" s="20"/>
    </row>
    <row r="20" spans="1:8" ht="26.4">
      <c r="A20" s="10" t="s">
        <v>28</v>
      </c>
      <c r="B20" s="11" t="s">
        <v>29</v>
      </c>
      <c r="C20" s="12">
        <v>658011.20799999998</v>
      </c>
      <c r="D20" s="12">
        <v>623974.52533333341</v>
      </c>
      <c r="E20" s="12">
        <v>543747.89926000009</v>
      </c>
      <c r="F20" s="16">
        <f t="shared" si="0"/>
        <v>87.142643999692865</v>
      </c>
      <c r="G20" s="12">
        <v>538739.61973999999</v>
      </c>
      <c r="H20" s="5"/>
    </row>
    <row r="21" spans="1:8" ht="51.75" customHeight="1">
      <c r="A21" s="10" t="s">
        <v>30</v>
      </c>
      <c r="B21" s="11" t="s">
        <v>31</v>
      </c>
      <c r="C21" s="12">
        <v>6002.1760000000004</v>
      </c>
      <c r="D21" s="12">
        <v>6002.1760000000004</v>
      </c>
      <c r="E21" s="12">
        <v>85.104470000000006</v>
      </c>
      <c r="F21" s="16">
        <f t="shared" si="0"/>
        <v>1.4178936105838951</v>
      </c>
      <c r="G21" s="12">
        <v>80.354470000000006</v>
      </c>
      <c r="H21" s="5"/>
    </row>
    <row r="22" spans="1:8" s="21" customFormat="1">
      <c r="A22" s="17" t="s">
        <v>32</v>
      </c>
      <c r="B22" s="18" t="s">
        <v>33</v>
      </c>
      <c r="C22" s="19">
        <v>6123.2439999999997</v>
      </c>
      <c r="D22" s="19">
        <v>5683.0056666666669</v>
      </c>
      <c r="E22" s="19">
        <v>4626.7686899999999</v>
      </c>
      <c r="F22" s="15">
        <f t="shared" si="0"/>
        <v>81.414113611359511</v>
      </c>
      <c r="G22" s="19">
        <v>4694.1406299999999</v>
      </c>
      <c r="H22" s="20"/>
    </row>
    <row r="23" spans="1:8" s="21" customFormat="1">
      <c r="A23" s="17" t="s">
        <v>8</v>
      </c>
      <c r="B23" s="18" t="s">
        <v>9</v>
      </c>
      <c r="C23" s="19">
        <v>17284.375</v>
      </c>
      <c r="D23" s="19">
        <v>17284.375</v>
      </c>
      <c r="E23" s="19">
        <v>11844.598</v>
      </c>
      <c r="F23" s="15">
        <f t="shared" si="0"/>
        <v>68.527777255469175</v>
      </c>
      <c r="G23" s="19">
        <v>10543.907999999999</v>
      </c>
      <c r="H23" s="20"/>
    </row>
    <row r="24" spans="1:8">
      <c r="A24" s="10" t="s">
        <v>34</v>
      </c>
      <c r="B24" s="11" t="s">
        <v>35</v>
      </c>
      <c r="C24" s="12">
        <v>17284.375</v>
      </c>
      <c r="D24" s="12">
        <v>17284.375</v>
      </c>
      <c r="E24" s="12">
        <v>11844.598</v>
      </c>
      <c r="F24" s="16">
        <f t="shared" si="0"/>
        <v>68.527777255469175</v>
      </c>
      <c r="G24" s="12">
        <v>10543.907999999999</v>
      </c>
      <c r="H24" s="5"/>
    </row>
    <row r="25" spans="1:8" s="21" customFormat="1">
      <c r="A25" s="17" t="s">
        <v>20</v>
      </c>
      <c r="B25" s="18" t="s">
        <v>21</v>
      </c>
      <c r="C25" s="19">
        <v>270507.59499999997</v>
      </c>
      <c r="D25" s="19">
        <v>261360.592</v>
      </c>
      <c r="E25" s="19">
        <v>239781.62474</v>
      </c>
      <c r="F25" s="15">
        <f t="shared" si="0"/>
        <v>91.743603312621815</v>
      </c>
      <c r="G25" s="19">
        <v>209258.24959000002</v>
      </c>
      <c r="H25" s="20"/>
    </row>
    <row r="26" spans="1:8" ht="49.5" customHeight="1">
      <c r="A26" s="10" t="s">
        <v>36</v>
      </c>
      <c r="B26" s="11" t="s">
        <v>37</v>
      </c>
      <c r="C26" s="12">
        <v>185340.92600000001</v>
      </c>
      <c r="D26" s="12">
        <v>176193.92300000001</v>
      </c>
      <c r="E26" s="12">
        <v>159240.45804</v>
      </c>
      <c r="F26" s="16">
        <f t="shared" si="0"/>
        <v>90.377951366688166</v>
      </c>
      <c r="G26" s="12">
        <v>129117.55389000001</v>
      </c>
      <c r="H26" s="5"/>
    </row>
    <row r="27" spans="1:8" ht="42.75" customHeight="1">
      <c r="A27" s="10" t="s">
        <v>38</v>
      </c>
      <c r="B27" s="11" t="s">
        <v>39</v>
      </c>
      <c r="C27" s="12">
        <v>26039.998</v>
      </c>
      <c r="D27" s="12">
        <v>26039.998</v>
      </c>
      <c r="E27" s="12">
        <v>23914.495699999999</v>
      </c>
      <c r="F27" s="16">
        <f t="shared" si="0"/>
        <v>91.837548144204931</v>
      </c>
      <c r="G27" s="12">
        <v>23899.495699999999</v>
      </c>
      <c r="H27" s="5"/>
    </row>
    <row r="28" spans="1:8" ht="49.5" customHeight="1">
      <c r="A28" s="10" t="s">
        <v>22</v>
      </c>
      <c r="B28" s="11" t="s">
        <v>23</v>
      </c>
      <c r="C28" s="12">
        <v>59126.671000000002</v>
      </c>
      <c r="D28" s="12">
        <v>59126.671000000002</v>
      </c>
      <c r="E28" s="12">
        <v>56626.671000000002</v>
      </c>
      <c r="F28" s="16">
        <f t="shared" si="0"/>
        <v>95.771789688616167</v>
      </c>
      <c r="G28" s="12">
        <v>56241.200000000004</v>
      </c>
      <c r="H28" s="5"/>
    </row>
    <row r="29" spans="1:8" s="21" customFormat="1">
      <c r="A29" s="17" t="s">
        <v>40</v>
      </c>
      <c r="B29" s="18" t="s">
        <v>41</v>
      </c>
      <c r="C29" s="19">
        <v>1337146.6459999999</v>
      </c>
      <c r="D29" s="19">
        <v>1258592.6836666667</v>
      </c>
      <c r="E29" s="19">
        <v>971278.38630999997</v>
      </c>
      <c r="F29" s="15">
        <f t="shared" si="0"/>
        <v>77.171780744852896</v>
      </c>
      <c r="G29" s="19">
        <v>945656.70631000015</v>
      </c>
      <c r="H29" s="20"/>
    </row>
    <row r="30" spans="1:8" s="21" customFormat="1">
      <c r="A30" s="17" t="s">
        <v>26</v>
      </c>
      <c r="B30" s="18" t="s">
        <v>27</v>
      </c>
      <c r="C30" s="19">
        <v>197789.736</v>
      </c>
      <c r="D30" s="19">
        <v>182107.25933333335</v>
      </c>
      <c r="E30" s="19">
        <v>126105.18318999998</v>
      </c>
      <c r="F30" s="15">
        <f t="shared" si="0"/>
        <v>69.247751930182062</v>
      </c>
      <c r="G30" s="19">
        <v>144694.20976000003</v>
      </c>
      <c r="H30" s="20"/>
    </row>
    <row r="31" spans="1:8" ht="26.4">
      <c r="A31" s="10" t="s">
        <v>28</v>
      </c>
      <c r="B31" s="11" t="s">
        <v>29</v>
      </c>
      <c r="C31" s="12">
        <v>197789.736</v>
      </c>
      <c r="D31" s="12">
        <v>182107.25933333335</v>
      </c>
      <c r="E31" s="12">
        <v>126105.18318999998</v>
      </c>
      <c r="F31" s="16">
        <f t="shared" si="0"/>
        <v>69.247751930182062</v>
      </c>
      <c r="G31" s="12">
        <v>144694.20976000003</v>
      </c>
      <c r="H31" s="5"/>
    </row>
    <row r="32" spans="1:8" s="21" customFormat="1">
      <c r="A32" s="17" t="s">
        <v>42</v>
      </c>
      <c r="B32" s="18" t="s">
        <v>43</v>
      </c>
      <c r="C32" s="19">
        <v>1017711.9940000001</v>
      </c>
      <c r="D32" s="19">
        <v>955048.5083333333</v>
      </c>
      <c r="E32" s="19">
        <v>753998.61082000006</v>
      </c>
      <c r="F32" s="15">
        <f t="shared" si="0"/>
        <v>78.948723990555422</v>
      </c>
      <c r="G32" s="19">
        <v>716806.86803000001</v>
      </c>
      <c r="H32" s="20"/>
    </row>
    <row r="33" spans="1:8">
      <c r="A33" s="10" t="s">
        <v>44</v>
      </c>
      <c r="B33" s="11" t="s">
        <v>45</v>
      </c>
      <c r="C33" s="12">
        <v>385967.73800000001</v>
      </c>
      <c r="D33" s="12">
        <v>368872.44166666665</v>
      </c>
      <c r="E33" s="12">
        <v>309166.97997000004</v>
      </c>
      <c r="F33" s="16">
        <f t="shared" si="0"/>
        <v>83.814062816159165</v>
      </c>
      <c r="G33" s="12">
        <v>300481.81403000001</v>
      </c>
      <c r="H33" s="5"/>
    </row>
    <row r="34" spans="1:8" s="21" customFormat="1">
      <c r="A34" s="17" t="s">
        <v>8</v>
      </c>
      <c r="B34" s="18" t="s">
        <v>9</v>
      </c>
      <c r="C34" s="19">
        <v>98466.915999999997</v>
      </c>
      <c r="D34" s="19">
        <v>98366.915999999997</v>
      </c>
      <c r="E34" s="19">
        <v>68829.102299999999</v>
      </c>
      <c r="F34" s="15">
        <f t="shared" si="0"/>
        <v>69.971800579780293</v>
      </c>
      <c r="G34" s="19">
        <v>61810.138520000008</v>
      </c>
      <c r="H34" s="20"/>
    </row>
    <row r="35" spans="1:8">
      <c r="A35" s="10" t="s">
        <v>34</v>
      </c>
      <c r="B35" s="11" t="s">
        <v>35</v>
      </c>
      <c r="C35" s="12">
        <v>36560.921999999999</v>
      </c>
      <c r="D35" s="12">
        <v>36560.921999999999</v>
      </c>
      <c r="E35" s="12">
        <v>20661.755619999996</v>
      </c>
      <c r="F35" s="16">
        <f t="shared" si="0"/>
        <v>56.513223654480036</v>
      </c>
      <c r="G35" s="12">
        <v>13642.79185</v>
      </c>
      <c r="H35" s="5"/>
    </row>
    <row r="36" spans="1:8" ht="26.4">
      <c r="A36" s="10" t="s">
        <v>10</v>
      </c>
      <c r="B36" s="11" t="s">
        <v>11</v>
      </c>
      <c r="C36" s="12">
        <v>61905.993999999999</v>
      </c>
      <c r="D36" s="12">
        <v>61805.993999999999</v>
      </c>
      <c r="E36" s="12">
        <v>48167.346680000002</v>
      </c>
      <c r="F36" s="16">
        <f t="shared" si="0"/>
        <v>77.933131663572965</v>
      </c>
      <c r="G36" s="12">
        <v>48167.346670000006</v>
      </c>
      <c r="H36" s="5"/>
    </row>
    <row r="37" spans="1:8" s="21" customFormat="1">
      <c r="A37" s="17" t="s">
        <v>20</v>
      </c>
      <c r="B37" s="18" t="s">
        <v>21</v>
      </c>
      <c r="C37" s="19">
        <v>23178</v>
      </c>
      <c r="D37" s="19">
        <v>23070</v>
      </c>
      <c r="E37" s="19">
        <v>22345.489999999998</v>
      </c>
      <c r="F37" s="15">
        <f t="shared" si="0"/>
        <v>96.859514521022959</v>
      </c>
      <c r="G37" s="19">
        <v>22345.489999999998</v>
      </c>
      <c r="H37" s="20"/>
    </row>
    <row r="38" spans="1:8" ht="51" customHeight="1">
      <c r="A38" s="10" t="s">
        <v>38</v>
      </c>
      <c r="B38" s="11" t="s">
        <v>39</v>
      </c>
      <c r="C38" s="12">
        <v>10970</v>
      </c>
      <c r="D38" s="12">
        <v>10862</v>
      </c>
      <c r="E38" s="12">
        <v>10862</v>
      </c>
      <c r="F38" s="16">
        <f t="shared" si="0"/>
        <v>100</v>
      </c>
      <c r="G38" s="12">
        <v>10862</v>
      </c>
      <c r="H38" s="5"/>
    </row>
    <row r="39" spans="1:8" ht="47.25" customHeight="1">
      <c r="A39" s="10" t="s">
        <v>22</v>
      </c>
      <c r="B39" s="11" t="s">
        <v>23</v>
      </c>
      <c r="C39" s="12">
        <v>12208</v>
      </c>
      <c r="D39" s="12">
        <v>12208</v>
      </c>
      <c r="E39" s="12">
        <v>11483.49</v>
      </c>
      <c r="F39" s="16">
        <f t="shared" si="0"/>
        <v>94.065285058977722</v>
      </c>
      <c r="G39" s="12">
        <v>11483.49</v>
      </c>
      <c r="H39" s="5"/>
    </row>
    <row r="40" spans="1:8" s="21" customFormat="1">
      <c r="A40" s="17" t="s">
        <v>46</v>
      </c>
      <c r="B40" s="18" t="s">
        <v>47</v>
      </c>
      <c r="C40" s="19">
        <v>1091329.2009999999</v>
      </c>
      <c r="D40" s="19">
        <v>1042599.2892499998</v>
      </c>
      <c r="E40" s="19">
        <v>826317.31745000009</v>
      </c>
      <c r="F40" s="15">
        <f t="shared" si="0"/>
        <v>79.255503621570327</v>
      </c>
      <c r="G40" s="19">
        <v>908854.96098999982</v>
      </c>
      <c r="H40" s="20"/>
    </row>
    <row r="41" spans="1:8" s="21" customFormat="1">
      <c r="A41" s="17" t="s">
        <v>48</v>
      </c>
      <c r="B41" s="18" t="s">
        <v>49</v>
      </c>
      <c r="C41" s="19">
        <v>780208.16899999999</v>
      </c>
      <c r="D41" s="19">
        <v>732532.35724999988</v>
      </c>
      <c r="E41" s="19">
        <v>520899.89392999996</v>
      </c>
      <c r="F41" s="15">
        <f t="shared" si="0"/>
        <v>71.109472335872042</v>
      </c>
      <c r="G41" s="19">
        <v>609463.33311999985</v>
      </c>
      <c r="H41" s="20"/>
    </row>
    <row r="42" spans="1:8" ht="51" customHeight="1">
      <c r="A42" s="10" t="s">
        <v>50</v>
      </c>
      <c r="B42" s="11" t="s">
        <v>51</v>
      </c>
      <c r="C42" s="12">
        <v>637809.54600999993</v>
      </c>
      <c r="D42" s="12">
        <v>593637.33459333319</v>
      </c>
      <c r="E42" s="12">
        <v>389423.01251999999</v>
      </c>
      <c r="F42" s="16">
        <f t="shared" si="0"/>
        <v>65.599481337670809</v>
      </c>
      <c r="G42" s="12">
        <v>477763.17958999984</v>
      </c>
      <c r="H42" s="5"/>
    </row>
    <row r="43" spans="1:8" ht="34.5" customHeight="1">
      <c r="A43" s="10" t="s">
        <v>52</v>
      </c>
      <c r="B43" s="11" t="s">
        <v>53</v>
      </c>
      <c r="C43" s="12">
        <v>137646.72299000001</v>
      </c>
      <c r="D43" s="12">
        <v>134493.12265666667</v>
      </c>
      <c r="E43" s="12">
        <v>127807.94038</v>
      </c>
      <c r="F43" s="16">
        <f t="shared" si="0"/>
        <v>95.029350092693903</v>
      </c>
      <c r="G43" s="12">
        <v>128389.36231000001</v>
      </c>
      <c r="H43" s="5"/>
    </row>
    <row r="44" spans="1:8" s="21" customFormat="1">
      <c r="A44" s="17" t="s">
        <v>8</v>
      </c>
      <c r="B44" s="18" t="s">
        <v>9</v>
      </c>
      <c r="C44" s="19">
        <v>16516.802</v>
      </c>
      <c r="D44" s="19">
        <v>15516.802</v>
      </c>
      <c r="E44" s="19">
        <v>12420.51729</v>
      </c>
      <c r="F44" s="15">
        <f t="shared" si="0"/>
        <v>80.045600182305606</v>
      </c>
      <c r="G44" s="19">
        <v>12090.52972</v>
      </c>
      <c r="H44" s="20"/>
    </row>
    <row r="45" spans="1:8">
      <c r="A45" s="10" t="s">
        <v>34</v>
      </c>
      <c r="B45" s="11" t="s">
        <v>35</v>
      </c>
      <c r="C45" s="12">
        <v>16516.802</v>
      </c>
      <c r="D45" s="12">
        <v>15516.802</v>
      </c>
      <c r="E45" s="12">
        <v>12420.51729</v>
      </c>
      <c r="F45" s="16">
        <f t="shared" si="0"/>
        <v>80.045600182305606</v>
      </c>
      <c r="G45" s="12">
        <v>12090.52972</v>
      </c>
      <c r="H45" s="5"/>
    </row>
    <row r="46" spans="1:8" s="21" customFormat="1">
      <c r="A46" s="17" t="s">
        <v>20</v>
      </c>
      <c r="B46" s="18" t="s">
        <v>21</v>
      </c>
      <c r="C46" s="19">
        <v>294604.23</v>
      </c>
      <c r="D46" s="19">
        <v>294550.13</v>
      </c>
      <c r="E46" s="19">
        <v>292996.90623000002</v>
      </c>
      <c r="F46" s="15">
        <f t="shared" si="0"/>
        <v>99.472679312686097</v>
      </c>
      <c r="G46" s="19">
        <v>287301.09814999998</v>
      </c>
      <c r="H46" s="20"/>
    </row>
    <row r="47" spans="1:8" ht="51.75" customHeight="1">
      <c r="A47" s="10" t="s">
        <v>54</v>
      </c>
      <c r="B47" s="11" t="s">
        <v>55</v>
      </c>
      <c r="C47" s="12">
        <v>286641.185</v>
      </c>
      <c r="D47" s="12">
        <v>286641.185</v>
      </c>
      <c r="E47" s="12">
        <v>286198.58500000002</v>
      </c>
      <c r="F47" s="16">
        <f t="shared" si="0"/>
        <v>99.845590925812004</v>
      </c>
      <c r="G47" s="12">
        <v>280502.77691999997</v>
      </c>
      <c r="H47" s="5"/>
    </row>
    <row r="48" spans="1:8" ht="45" customHeight="1">
      <c r="A48" s="10" t="s">
        <v>38</v>
      </c>
      <c r="B48" s="11" t="s">
        <v>39</v>
      </c>
      <c r="C48" s="12">
        <v>7963.0450000000001</v>
      </c>
      <c r="D48" s="12">
        <v>7908.9450000000006</v>
      </c>
      <c r="E48" s="12">
        <v>6798.3212299999996</v>
      </c>
      <c r="F48" s="16">
        <f t="shared" si="0"/>
        <v>85.957371431967218</v>
      </c>
      <c r="G48" s="12">
        <v>6798.3212299999996</v>
      </c>
      <c r="H48" s="5"/>
    </row>
    <row r="49" spans="1:8" s="21" customFormat="1">
      <c r="A49" s="17" t="s">
        <v>56</v>
      </c>
      <c r="B49" s="18" t="s">
        <v>57</v>
      </c>
      <c r="C49" s="19">
        <v>30376.100000000002</v>
      </c>
      <c r="D49" s="19">
        <v>28908.933333333331</v>
      </c>
      <c r="E49" s="19">
        <v>17608.834159999999</v>
      </c>
      <c r="F49" s="15">
        <f t="shared" si="0"/>
        <v>60.911393571537289</v>
      </c>
      <c r="G49" s="19">
        <v>16422.458619999998</v>
      </c>
      <c r="H49" s="20"/>
    </row>
    <row r="50" spans="1:8" s="21" customFormat="1">
      <c r="A50" s="17" t="s">
        <v>48</v>
      </c>
      <c r="B50" s="18" t="s">
        <v>49</v>
      </c>
      <c r="C50" s="19">
        <v>18766.100000000002</v>
      </c>
      <c r="D50" s="19">
        <v>17298.933333333331</v>
      </c>
      <c r="E50" s="19">
        <v>6000.5831600000001</v>
      </c>
      <c r="F50" s="15">
        <f t="shared" si="0"/>
        <v>34.687590525812773</v>
      </c>
      <c r="G50" s="19">
        <v>7485.5876199999984</v>
      </c>
      <c r="H50" s="20"/>
    </row>
    <row r="51" spans="1:8" ht="45" customHeight="1">
      <c r="A51" s="10" t="s">
        <v>50</v>
      </c>
      <c r="B51" s="11" t="s">
        <v>51</v>
      </c>
      <c r="C51" s="12">
        <v>18766.100000000002</v>
      </c>
      <c r="D51" s="12">
        <v>17298.933333333331</v>
      </c>
      <c r="E51" s="12">
        <v>6000.5831600000001</v>
      </c>
      <c r="F51" s="16">
        <f t="shared" si="0"/>
        <v>34.687590525812773</v>
      </c>
      <c r="G51" s="12">
        <v>7485.5876199999984</v>
      </c>
      <c r="H51" s="5"/>
    </row>
    <row r="52" spans="1:8" s="21" customFormat="1">
      <c r="A52" s="17" t="s">
        <v>20</v>
      </c>
      <c r="B52" s="18" t="s">
        <v>21</v>
      </c>
      <c r="C52" s="19">
        <v>11610</v>
      </c>
      <c r="D52" s="19">
        <v>11610</v>
      </c>
      <c r="E52" s="19">
        <v>11608.251</v>
      </c>
      <c r="F52" s="15">
        <f t="shared" si="0"/>
        <v>99.98493540051679</v>
      </c>
      <c r="G52" s="19">
        <v>8936.871000000001</v>
      </c>
      <c r="H52" s="20"/>
    </row>
    <row r="53" spans="1:8" ht="50.25" customHeight="1">
      <c r="A53" s="10" t="s">
        <v>38</v>
      </c>
      <c r="B53" s="11" t="s">
        <v>39</v>
      </c>
      <c r="C53" s="12">
        <v>11610</v>
      </c>
      <c r="D53" s="12">
        <v>11610</v>
      </c>
      <c r="E53" s="12">
        <v>11608.251</v>
      </c>
      <c r="F53" s="16">
        <f t="shared" si="0"/>
        <v>99.98493540051679</v>
      </c>
      <c r="G53" s="12">
        <v>8936.871000000001</v>
      </c>
      <c r="H53" s="5"/>
    </row>
    <row r="54" spans="1:8" s="21" customFormat="1" ht="26.4">
      <c r="A54" s="17" t="s">
        <v>58</v>
      </c>
      <c r="B54" s="18" t="s">
        <v>59</v>
      </c>
      <c r="C54" s="19">
        <v>560286.75800000003</v>
      </c>
      <c r="D54" s="19">
        <v>511795.73800000007</v>
      </c>
      <c r="E54" s="19">
        <v>476065.47770999995</v>
      </c>
      <c r="F54" s="15">
        <f t="shared" si="0"/>
        <v>93.018648332315706</v>
      </c>
      <c r="G54" s="19">
        <v>478463.04020999989</v>
      </c>
      <c r="H54" s="20"/>
    </row>
    <row r="55" spans="1:8" s="21" customFormat="1">
      <c r="A55" s="17" t="s">
        <v>26</v>
      </c>
      <c r="B55" s="18" t="s">
        <v>27</v>
      </c>
      <c r="C55" s="19">
        <v>204751.10500000001</v>
      </c>
      <c r="D55" s="19">
        <v>186040.55100000001</v>
      </c>
      <c r="E55" s="19">
        <v>174979.12658000001</v>
      </c>
      <c r="F55" s="15">
        <f t="shared" si="0"/>
        <v>94.054293883487802</v>
      </c>
      <c r="G55" s="19">
        <v>176579.07886999997</v>
      </c>
      <c r="H55" s="20"/>
    </row>
    <row r="56" spans="1:8" ht="26.4">
      <c r="A56" s="10" t="s">
        <v>28</v>
      </c>
      <c r="B56" s="11" t="s">
        <v>29</v>
      </c>
      <c r="C56" s="12">
        <v>204751.10500000001</v>
      </c>
      <c r="D56" s="12">
        <v>186040.55100000001</v>
      </c>
      <c r="E56" s="12">
        <v>174979.12658000001</v>
      </c>
      <c r="F56" s="16">
        <f t="shared" si="0"/>
        <v>94.054293883487802</v>
      </c>
      <c r="G56" s="12">
        <v>176579.07886999997</v>
      </c>
      <c r="H56" s="5"/>
    </row>
    <row r="57" spans="1:8" s="21" customFormat="1">
      <c r="A57" s="17" t="s">
        <v>32</v>
      </c>
      <c r="B57" s="18" t="s">
        <v>33</v>
      </c>
      <c r="C57" s="19">
        <v>342341.60499999998</v>
      </c>
      <c r="D57" s="19">
        <v>312561.13900000002</v>
      </c>
      <c r="E57" s="19">
        <v>289009.75770999998</v>
      </c>
      <c r="F57" s="15">
        <f t="shared" si="0"/>
        <v>92.465032164475176</v>
      </c>
      <c r="G57" s="19">
        <v>291130.35107999993</v>
      </c>
      <c r="H57" s="20"/>
    </row>
    <row r="58" spans="1:8" s="21" customFormat="1">
      <c r="A58" s="17" t="s">
        <v>8</v>
      </c>
      <c r="B58" s="18" t="s">
        <v>9</v>
      </c>
      <c r="C58" s="19">
        <v>8239.56</v>
      </c>
      <c r="D58" s="19">
        <v>8239.56</v>
      </c>
      <c r="E58" s="19">
        <v>7122.1054199999999</v>
      </c>
      <c r="F58" s="15">
        <f t="shared" si="0"/>
        <v>86.437933821708938</v>
      </c>
      <c r="G58" s="19">
        <v>5800.4047200000005</v>
      </c>
      <c r="H58" s="20"/>
    </row>
    <row r="59" spans="1:8">
      <c r="A59" s="10" t="s">
        <v>34</v>
      </c>
      <c r="B59" s="11" t="s">
        <v>35</v>
      </c>
      <c r="C59" s="12">
        <v>8239.56</v>
      </c>
      <c r="D59" s="12">
        <v>8239.56</v>
      </c>
      <c r="E59" s="12">
        <v>7122.1054199999999</v>
      </c>
      <c r="F59" s="16">
        <f t="shared" si="0"/>
        <v>86.437933821708938</v>
      </c>
      <c r="G59" s="12">
        <v>5800.4047200000005</v>
      </c>
      <c r="H59" s="5"/>
    </row>
    <row r="60" spans="1:8" s="21" customFormat="1">
      <c r="A60" s="17" t="s">
        <v>20</v>
      </c>
      <c r="B60" s="18" t="s">
        <v>21</v>
      </c>
      <c r="C60" s="19">
        <v>4954.4880000000003</v>
      </c>
      <c r="D60" s="19">
        <v>4954.4880000000003</v>
      </c>
      <c r="E60" s="19">
        <v>4954.4880000000003</v>
      </c>
      <c r="F60" s="15">
        <f t="shared" si="0"/>
        <v>100</v>
      </c>
      <c r="G60" s="19">
        <v>4953.2055400000008</v>
      </c>
      <c r="H60" s="20"/>
    </row>
    <row r="61" spans="1:8" ht="50.25" customHeight="1">
      <c r="A61" s="10" t="s">
        <v>38</v>
      </c>
      <c r="B61" s="11" t="s">
        <v>39</v>
      </c>
      <c r="C61" s="12">
        <v>4615</v>
      </c>
      <c r="D61" s="12">
        <v>4615</v>
      </c>
      <c r="E61" s="12">
        <v>4615</v>
      </c>
      <c r="F61" s="16">
        <f t="shared" si="0"/>
        <v>100</v>
      </c>
      <c r="G61" s="12">
        <v>4613.7175400000006</v>
      </c>
      <c r="H61" s="5"/>
    </row>
    <row r="62" spans="1:8" ht="46.5" customHeight="1">
      <c r="A62" s="10" t="s">
        <v>22</v>
      </c>
      <c r="B62" s="11" t="s">
        <v>23</v>
      </c>
      <c r="C62" s="12">
        <v>339.488</v>
      </c>
      <c r="D62" s="12">
        <v>339.488</v>
      </c>
      <c r="E62" s="12">
        <v>339.488</v>
      </c>
      <c r="F62" s="16">
        <f t="shared" si="0"/>
        <v>100</v>
      </c>
      <c r="G62" s="12">
        <v>339.488</v>
      </c>
      <c r="H62" s="5"/>
    </row>
    <row r="63" spans="1:8" s="21" customFormat="1">
      <c r="A63" s="17" t="s">
        <v>60</v>
      </c>
      <c r="B63" s="18" t="s">
        <v>61</v>
      </c>
      <c r="C63" s="19">
        <v>242666.50599999999</v>
      </c>
      <c r="D63" s="19">
        <v>228209.63266666661</v>
      </c>
      <c r="E63" s="19">
        <v>208289.18956999999</v>
      </c>
      <c r="F63" s="15">
        <f t="shared" si="0"/>
        <v>91.27098936890043</v>
      </c>
      <c r="G63" s="19">
        <v>197469.44960999995</v>
      </c>
      <c r="H63" s="20"/>
    </row>
    <row r="64" spans="1:8" s="21" customFormat="1">
      <c r="A64" s="17" t="s">
        <v>48</v>
      </c>
      <c r="B64" s="18" t="s">
        <v>49</v>
      </c>
      <c r="C64" s="19">
        <v>8713.1</v>
      </c>
      <c r="D64" s="19">
        <v>8148.9000000000005</v>
      </c>
      <c r="E64" s="19">
        <v>7607.7892799999991</v>
      </c>
      <c r="F64" s="15">
        <f t="shared" si="0"/>
        <v>93.359708426904234</v>
      </c>
      <c r="G64" s="19">
        <v>6839.4711300000008</v>
      </c>
      <c r="H64" s="20"/>
    </row>
    <row r="65" spans="1:8" ht="39.6">
      <c r="A65" s="10" t="s">
        <v>50</v>
      </c>
      <c r="B65" s="11" t="s">
        <v>51</v>
      </c>
      <c r="C65" s="12">
        <v>8713.1</v>
      </c>
      <c r="D65" s="12">
        <v>8148.9000000000005</v>
      </c>
      <c r="E65" s="12">
        <v>7607.7892799999991</v>
      </c>
      <c r="F65" s="16">
        <f t="shared" si="0"/>
        <v>93.359708426904234</v>
      </c>
      <c r="G65" s="12">
        <v>6839.4711300000008</v>
      </c>
      <c r="H65" s="5"/>
    </row>
    <row r="66" spans="1:8" s="21" customFormat="1">
      <c r="A66" s="17" t="s">
        <v>62</v>
      </c>
      <c r="B66" s="18" t="s">
        <v>63</v>
      </c>
      <c r="C66" s="19">
        <v>189529.5</v>
      </c>
      <c r="D66" s="19">
        <v>176127.22666666663</v>
      </c>
      <c r="E66" s="19">
        <v>159878.67553000001</v>
      </c>
      <c r="F66" s="15">
        <f t="shared" si="0"/>
        <v>90.774537563452256</v>
      </c>
      <c r="G66" s="19">
        <v>152324.14291999998</v>
      </c>
      <c r="H66" s="20"/>
    </row>
    <row r="67" spans="1:8" s="21" customFormat="1">
      <c r="A67" s="17" t="s">
        <v>8</v>
      </c>
      <c r="B67" s="18" t="s">
        <v>9</v>
      </c>
      <c r="C67" s="19">
        <v>11704.005999999999</v>
      </c>
      <c r="D67" s="19">
        <v>11704.005999999999</v>
      </c>
      <c r="E67" s="19">
        <v>9219.2263999999996</v>
      </c>
      <c r="F67" s="15">
        <f t="shared" si="0"/>
        <v>78.769836584157588</v>
      </c>
      <c r="G67" s="19">
        <v>6722.3372000000008</v>
      </c>
      <c r="H67" s="20"/>
    </row>
    <row r="68" spans="1:8">
      <c r="A68" s="10" t="s">
        <v>34</v>
      </c>
      <c r="B68" s="11" t="s">
        <v>35</v>
      </c>
      <c r="C68" s="12">
        <v>2010</v>
      </c>
      <c r="D68" s="12">
        <v>2010</v>
      </c>
      <c r="E68" s="12">
        <v>2004.8</v>
      </c>
      <c r="F68" s="16">
        <f t="shared" si="0"/>
        <v>99.741293532338304</v>
      </c>
      <c r="G68" s="12">
        <v>1404.8</v>
      </c>
      <c r="H68" s="5"/>
    </row>
    <row r="69" spans="1:8" ht="26.4">
      <c r="A69" s="10" t="s">
        <v>10</v>
      </c>
      <c r="B69" s="11" t="s">
        <v>11</v>
      </c>
      <c r="C69" s="12">
        <v>9694.0059999999994</v>
      </c>
      <c r="D69" s="12">
        <v>9694.0059999999994</v>
      </c>
      <c r="E69" s="12">
        <v>7214.4264000000003</v>
      </c>
      <c r="F69" s="16">
        <f t="shared" si="0"/>
        <v>74.42151779150953</v>
      </c>
      <c r="G69" s="12">
        <v>5317.5372000000007</v>
      </c>
      <c r="H69" s="5"/>
    </row>
    <row r="70" spans="1:8" s="21" customFormat="1">
      <c r="A70" s="17" t="s">
        <v>20</v>
      </c>
      <c r="B70" s="18" t="s">
        <v>21</v>
      </c>
      <c r="C70" s="19">
        <v>32719.9</v>
      </c>
      <c r="D70" s="19">
        <v>32229.5</v>
      </c>
      <c r="E70" s="19">
        <v>31583.498360000001</v>
      </c>
      <c r="F70" s="15">
        <f t="shared" si="0"/>
        <v>97.995620037543247</v>
      </c>
      <c r="G70" s="19">
        <v>31583.498360000001</v>
      </c>
      <c r="H70" s="20"/>
    </row>
    <row r="71" spans="1:8" ht="63" customHeight="1">
      <c r="A71" s="10" t="s">
        <v>64</v>
      </c>
      <c r="B71" s="11" t="s">
        <v>65</v>
      </c>
      <c r="C71" s="12">
        <v>4619.9000000000005</v>
      </c>
      <c r="D71" s="12">
        <v>4129.5</v>
      </c>
      <c r="E71" s="12">
        <v>4129.5</v>
      </c>
      <c r="F71" s="16">
        <f t="shared" si="0"/>
        <v>100</v>
      </c>
      <c r="G71" s="12">
        <v>4129.5</v>
      </c>
      <c r="H71" s="5"/>
    </row>
    <row r="72" spans="1:8" ht="48" customHeight="1">
      <c r="A72" s="10" t="s">
        <v>38</v>
      </c>
      <c r="B72" s="11" t="s">
        <v>39</v>
      </c>
      <c r="C72" s="12">
        <v>17900</v>
      </c>
      <c r="D72" s="12">
        <v>17900</v>
      </c>
      <c r="E72" s="12">
        <v>17253.998360000001</v>
      </c>
      <c r="F72" s="16">
        <f t="shared" ref="F72:F135" si="1">+E72/D72*100</f>
        <v>96.391052290502799</v>
      </c>
      <c r="G72" s="12">
        <v>17253.998360000001</v>
      </c>
      <c r="H72" s="5"/>
    </row>
    <row r="73" spans="1:8" ht="47.25" customHeight="1">
      <c r="A73" s="10" t="s">
        <v>22</v>
      </c>
      <c r="B73" s="11" t="s">
        <v>23</v>
      </c>
      <c r="C73" s="12">
        <v>10200</v>
      </c>
      <c r="D73" s="12">
        <v>10200</v>
      </c>
      <c r="E73" s="12">
        <v>10200</v>
      </c>
      <c r="F73" s="16">
        <f t="shared" si="1"/>
        <v>100</v>
      </c>
      <c r="G73" s="12">
        <v>10200</v>
      </c>
      <c r="H73" s="5"/>
    </row>
    <row r="74" spans="1:8" s="21" customFormat="1" ht="12" customHeight="1">
      <c r="A74" s="17" t="s">
        <v>66</v>
      </c>
      <c r="B74" s="18" t="s">
        <v>67</v>
      </c>
      <c r="C74" s="19">
        <v>30100</v>
      </c>
      <c r="D74" s="19">
        <v>30100</v>
      </c>
      <c r="E74" s="19">
        <v>23396.387420000003</v>
      </c>
      <c r="F74" s="15">
        <f t="shared" si="1"/>
        <v>77.72886186046513</v>
      </c>
      <c r="G74" s="19">
        <v>23271.516870000003</v>
      </c>
      <c r="H74" s="20"/>
    </row>
    <row r="75" spans="1:8" s="21" customFormat="1">
      <c r="A75" s="17" t="s">
        <v>8</v>
      </c>
      <c r="B75" s="18" t="s">
        <v>9</v>
      </c>
      <c r="C75" s="19">
        <v>2900</v>
      </c>
      <c r="D75" s="19">
        <v>2900</v>
      </c>
      <c r="E75" s="19">
        <v>2487.788</v>
      </c>
      <c r="F75" s="15">
        <f t="shared" si="1"/>
        <v>85.78579310344827</v>
      </c>
      <c r="G75" s="19">
        <v>2487.788</v>
      </c>
      <c r="H75" s="20"/>
    </row>
    <row r="76" spans="1:8" ht="26.4">
      <c r="A76" s="10" t="s">
        <v>10</v>
      </c>
      <c r="B76" s="11" t="s">
        <v>11</v>
      </c>
      <c r="C76" s="12">
        <v>2900</v>
      </c>
      <c r="D76" s="12">
        <v>2900</v>
      </c>
      <c r="E76" s="12">
        <v>2487.788</v>
      </c>
      <c r="F76" s="16">
        <f t="shared" si="1"/>
        <v>85.78579310344827</v>
      </c>
      <c r="G76" s="12">
        <v>2487.788</v>
      </c>
      <c r="H76" s="5"/>
    </row>
    <row r="77" spans="1:8" s="21" customFormat="1">
      <c r="A77" s="17" t="s">
        <v>20</v>
      </c>
      <c r="B77" s="18" t="s">
        <v>21</v>
      </c>
      <c r="C77" s="19">
        <v>27200</v>
      </c>
      <c r="D77" s="19">
        <v>27200</v>
      </c>
      <c r="E77" s="19">
        <v>20908.599420000002</v>
      </c>
      <c r="F77" s="15">
        <f t="shared" si="1"/>
        <v>76.869850808823543</v>
      </c>
      <c r="G77" s="19">
        <v>20783.728870000003</v>
      </c>
      <c r="H77" s="20"/>
    </row>
    <row r="78" spans="1:8" ht="39.6">
      <c r="A78" s="10" t="s">
        <v>38</v>
      </c>
      <c r="B78" s="11" t="s">
        <v>39</v>
      </c>
      <c r="C78" s="12">
        <v>27200</v>
      </c>
      <c r="D78" s="12">
        <v>27200</v>
      </c>
      <c r="E78" s="12">
        <v>20908.599420000002</v>
      </c>
      <c r="F78" s="16">
        <f t="shared" si="1"/>
        <v>76.869850808823543</v>
      </c>
      <c r="G78" s="12">
        <v>20783.728870000003</v>
      </c>
      <c r="H78" s="5"/>
    </row>
    <row r="79" spans="1:8" s="21" customFormat="1">
      <c r="A79" s="17" t="s">
        <v>68</v>
      </c>
      <c r="B79" s="18" t="s">
        <v>69</v>
      </c>
      <c r="C79" s="19">
        <v>134180.94899999999</v>
      </c>
      <c r="D79" s="19">
        <v>130717.754</v>
      </c>
      <c r="E79" s="19">
        <v>98197.983540000001</v>
      </c>
      <c r="F79" s="15">
        <f t="shared" si="1"/>
        <v>75.122147172143116</v>
      </c>
      <c r="G79" s="19">
        <v>71111.563639999978</v>
      </c>
      <c r="H79" s="20"/>
    </row>
    <row r="80" spans="1:8" s="21" customFormat="1">
      <c r="A80" s="17" t="s">
        <v>8</v>
      </c>
      <c r="B80" s="18" t="s">
        <v>9</v>
      </c>
      <c r="C80" s="19">
        <v>134180.94899999999</v>
      </c>
      <c r="D80" s="19">
        <v>130717.754</v>
      </c>
      <c r="E80" s="19">
        <v>98197.983540000001</v>
      </c>
      <c r="F80" s="15">
        <f t="shared" si="1"/>
        <v>75.122147172143116</v>
      </c>
      <c r="G80" s="19">
        <v>71111.563639999978</v>
      </c>
      <c r="H80" s="20"/>
    </row>
    <row r="81" spans="1:8">
      <c r="A81" s="10" t="s">
        <v>34</v>
      </c>
      <c r="B81" s="11" t="s">
        <v>35</v>
      </c>
      <c r="C81" s="12">
        <v>134150.321</v>
      </c>
      <c r="D81" s="12">
        <v>130687.126</v>
      </c>
      <c r="E81" s="12">
        <v>98167.355540000004</v>
      </c>
      <c r="F81" s="16">
        <f t="shared" si="1"/>
        <v>75.11631676711599</v>
      </c>
      <c r="G81" s="12">
        <v>71080.935639999982</v>
      </c>
      <c r="H81" s="5"/>
    </row>
    <row r="82" spans="1:8" ht="26.4">
      <c r="A82" s="10" t="s">
        <v>10</v>
      </c>
      <c r="B82" s="11" t="s">
        <v>11</v>
      </c>
      <c r="C82" s="12">
        <v>30.628</v>
      </c>
      <c r="D82" s="12">
        <v>30.628</v>
      </c>
      <c r="E82" s="12">
        <v>30.628</v>
      </c>
      <c r="F82" s="16">
        <f t="shared" si="1"/>
        <v>100</v>
      </c>
      <c r="G82" s="12">
        <v>30.628</v>
      </c>
      <c r="H82" s="5"/>
    </row>
    <row r="83" spans="1:8" s="21" customFormat="1" ht="26.4">
      <c r="A83" s="17" t="s">
        <v>70</v>
      </c>
      <c r="B83" s="18" t="s">
        <v>71</v>
      </c>
      <c r="C83" s="19">
        <v>41987.404000000002</v>
      </c>
      <c r="D83" s="19">
        <v>41249.426333333337</v>
      </c>
      <c r="E83" s="19">
        <v>33547.360769999999</v>
      </c>
      <c r="F83" s="15">
        <f t="shared" si="1"/>
        <v>81.328066235167597</v>
      </c>
      <c r="G83" s="19">
        <v>32032.335620000002</v>
      </c>
      <c r="H83" s="20"/>
    </row>
    <row r="84" spans="1:8" s="21" customFormat="1">
      <c r="A84" s="17" t="s">
        <v>32</v>
      </c>
      <c r="B84" s="18" t="s">
        <v>33</v>
      </c>
      <c r="C84" s="19">
        <v>12799.6</v>
      </c>
      <c r="D84" s="19">
        <v>12061.622333333333</v>
      </c>
      <c r="E84" s="19">
        <v>10221.694890000001</v>
      </c>
      <c r="F84" s="15">
        <f t="shared" si="1"/>
        <v>84.745605586998579</v>
      </c>
      <c r="G84" s="19">
        <v>8885.6249200000002</v>
      </c>
      <c r="H84" s="20"/>
    </row>
    <row r="85" spans="1:8" s="21" customFormat="1">
      <c r="A85" s="17" t="s">
        <v>8</v>
      </c>
      <c r="B85" s="18" t="s">
        <v>9</v>
      </c>
      <c r="C85" s="19">
        <v>16905.804</v>
      </c>
      <c r="D85" s="19">
        <v>16905.804</v>
      </c>
      <c r="E85" s="19">
        <v>12385.66588</v>
      </c>
      <c r="F85" s="15">
        <f t="shared" si="1"/>
        <v>73.262802999490589</v>
      </c>
      <c r="G85" s="19">
        <v>12206.710700000001</v>
      </c>
      <c r="H85" s="20"/>
    </row>
    <row r="86" spans="1:8">
      <c r="A86" s="10" t="s">
        <v>34</v>
      </c>
      <c r="B86" s="11" t="s">
        <v>35</v>
      </c>
      <c r="C86" s="12">
        <v>16695.804</v>
      </c>
      <c r="D86" s="12">
        <v>16695.804</v>
      </c>
      <c r="E86" s="12">
        <v>12216.141880000001</v>
      </c>
      <c r="F86" s="16">
        <f t="shared" si="1"/>
        <v>73.16893442208594</v>
      </c>
      <c r="G86" s="12">
        <v>12037.186700000002</v>
      </c>
      <c r="H86" s="5"/>
    </row>
    <row r="87" spans="1:8" ht="26.4">
      <c r="A87" s="10" t="s">
        <v>10</v>
      </c>
      <c r="B87" s="11" t="s">
        <v>11</v>
      </c>
      <c r="C87" s="12">
        <v>210</v>
      </c>
      <c r="D87" s="12">
        <v>210</v>
      </c>
      <c r="E87" s="12">
        <v>169.524</v>
      </c>
      <c r="F87" s="16">
        <f t="shared" si="1"/>
        <v>80.72571428571429</v>
      </c>
      <c r="G87" s="12">
        <v>169.524</v>
      </c>
      <c r="H87" s="5"/>
    </row>
    <row r="88" spans="1:8" s="21" customFormat="1">
      <c r="A88" s="17" t="s">
        <v>20</v>
      </c>
      <c r="B88" s="18" t="s">
        <v>21</v>
      </c>
      <c r="C88" s="19">
        <v>12282</v>
      </c>
      <c r="D88" s="19">
        <v>12282</v>
      </c>
      <c r="E88" s="19">
        <v>10940</v>
      </c>
      <c r="F88" s="15">
        <f t="shared" si="1"/>
        <v>89.07344080768604</v>
      </c>
      <c r="G88" s="19">
        <v>10940</v>
      </c>
      <c r="H88" s="20"/>
    </row>
    <row r="89" spans="1:8" ht="39.6">
      <c r="A89" s="10" t="s">
        <v>38</v>
      </c>
      <c r="B89" s="11" t="s">
        <v>39</v>
      </c>
      <c r="C89" s="12">
        <v>12282</v>
      </c>
      <c r="D89" s="12">
        <v>12282</v>
      </c>
      <c r="E89" s="12">
        <v>10940</v>
      </c>
      <c r="F89" s="16">
        <f t="shared" si="1"/>
        <v>89.07344080768604</v>
      </c>
      <c r="G89" s="12">
        <v>10940</v>
      </c>
      <c r="H89" s="5"/>
    </row>
    <row r="90" spans="1:8" s="21" customFormat="1">
      <c r="A90" s="17" t="s">
        <v>72</v>
      </c>
      <c r="B90" s="18" t="s">
        <v>73</v>
      </c>
      <c r="C90" s="19">
        <v>2467338.3389999997</v>
      </c>
      <c r="D90" s="19">
        <v>2360255.2389999996</v>
      </c>
      <c r="E90" s="19">
        <v>2204360.1880699997</v>
      </c>
      <c r="F90" s="15">
        <f t="shared" si="1"/>
        <v>93.394991848591332</v>
      </c>
      <c r="G90" s="19">
        <v>1852770.7466800001</v>
      </c>
      <c r="H90" s="20"/>
    </row>
    <row r="91" spans="1:8" s="21" customFormat="1">
      <c r="A91" s="17" t="s">
        <v>26</v>
      </c>
      <c r="B91" s="18" t="s">
        <v>27</v>
      </c>
      <c r="C91" s="19">
        <v>391104.41399999999</v>
      </c>
      <c r="D91" s="19">
        <v>391104.41399999999</v>
      </c>
      <c r="E91" s="19">
        <v>320521.01399999997</v>
      </c>
      <c r="F91" s="15">
        <f t="shared" si="1"/>
        <v>81.952798926989345</v>
      </c>
      <c r="G91" s="19">
        <v>320521.01399999997</v>
      </c>
      <c r="H91" s="20"/>
    </row>
    <row r="92" spans="1:8" ht="26.4">
      <c r="A92" s="10" t="s">
        <v>28</v>
      </c>
      <c r="B92" s="11" t="s">
        <v>29</v>
      </c>
      <c r="C92" s="12">
        <v>181329.114</v>
      </c>
      <c r="D92" s="12">
        <v>181329.114</v>
      </c>
      <c r="E92" s="12">
        <v>181329.114</v>
      </c>
      <c r="F92" s="16">
        <f t="shared" si="1"/>
        <v>100</v>
      </c>
      <c r="G92" s="12">
        <v>181329.114</v>
      </c>
      <c r="H92" s="5"/>
    </row>
    <row r="93" spans="1:8" ht="39.6">
      <c r="A93" s="10" t="s">
        <v>30</v>
      </c>
      <c r="B93" s="11" t="s">
        <v>31</v>
      </c>
      <c r="C93" s="12">
        <v>209775.30000000002</v>
      </c>
      <c r="D93" s="12">
        <v>209775.30000000002</v>
      </c>
      <c r="E93" s="12">
        <v>139191.9</v>
      </c>
      <c r="F93" s="16">
        <f t="shared" si="1"/>
        <v>66.352854697383336</v>
      </c>
      <c r="G93" s="12">
        <v>139191.9</v>
      </c>
      <c r="H93" s="5"/>
    </row>
    <row r="94" spans="1:8" s="21" customFormat="1">
      <c r="A94" s="17" t="s">
        <v>8</v>
      </c>
      <c r="B94" s="18" t="s">
        <v>9</v>
      </c>
      <c r="C94" s="19">
        <v>1996671.8880799999</v>
      </c>
      <c r="D94" s="19">
        <v>1889588.7880799999</v>
      </c>
      <c r="E94" s="19">
        <v>1808861.0520299999</v>
      </c>
      <c r="F94" s="15">
        <f t="shared" si="1"/>
        <v>95.727761692954005</v>
      </c>
      <c r="G94" s="19">
        <v>1460831.3827600002</v>
      </c>
      <c r="H94" s="20"/>
    </row>
    <row r="95" spans="1:8" ht="26.4">
      <c r="A95" s="10" t="s">
        <v>74</v>
      </c>
      <c r="B95" s="11" t="s">
        <v>75</v>
      </c>
      <c r="C95" s="12">
        <v>1996671.8880799999</v>
      </c>
      <c r="D95" s="12">
        <v>1889588.7880799999</v>
      </c>
      <c r="E95" s="12">
        <v>1808861.0520299999</v>
      </c>
      <c r="F95" s="16">
        <f t="shared" si="1"/>
        <v>95.727761692954005</v>
      </c>
      <c r="G95" s="12">
        <v>1460831.3827600002</v>
      </c>
      <c r="H95" s="5"/>
    </row>
    <row r="96" spans="1:8" s="21" customFormat="1">
      <c r="A96" s="17" t="s">
        <v>20</v>
      </c>
      <c r="B96" s="18" t="s">
        <v>21</v>
      </c>
      <c r="C96" s="19">
        <v>79562.036919999999</v>
      </c>
      <c r="D96" s="19">
        <v>79562.036919999999</v>
      </c>
      <c r="E96" s="19">
        <v>74978.122040000002</v>
      </c>
      <c r="F96" s="15">
        <f t="shared" si="1"/>
        <v>94.238565203390721</v>
      </c>
      <c r="G96" s="19">
        <v>71418.349920000008</v>
      </c>
      <c r="H96" s="20"/>
    </row>
    <row r="97" spans="1:8" ht="52.8">
      <c r="A97" s="10" t="s">
        <v>64</v>
      </c>
      <c r="B97" s="11" t="s">
        <v>65</v>
      </c>
      <c r="C97" s="12">
        <v>19062.036920000002</v>
      </c>
      <c r="D97" s="12">
        <v>19062.036920000002</v>
      </c>
      <c r="E97" s="12">
        <v>15000</v>
      </c>
      <c r="F97" s="16">
        <f t="shared" si="1"/>
        <v>78.690436195000288</v>
      </c>
      <c r="G97" s="12">
        <v>15000</v>
      </c>
      <c r="H97" s="5"/>
    </row>
    <row r="98" spans="1:8" ht="39.6">
      <c r="A98" s="10" t="s">
        <v>38</v>
      </c>
      <c r="B98" s="11" t="s">
        <v>39</v>
      </c>
      <c r="C98" s="12">
        <v>60500</v>
      </c>
      <c r="D98" s="12">
        <v>60500</v>
      </c>
      <c r="E98" s="12">
        <v>59978.122040000002</v>
      </c>
      <c r="F98" s="16">
        <f t="shared" si="1"/>
        <v>99.137391801652896</v>
      </c>
      <c r="G98" s="12">
        <v>56418.349920000001</v>
      </c>
      <c r="H98" s="5"/>
    </row>
    <row r="99" spans="1:8" s="21" customFormat="1">
      <c r="A99" s="17" t="s">
        <v>76</v>
      </c>
      <c r="B99" s="18" t="s">
        <v>77</v>
      </c>
      <c r="C99" s="19">
        <v>78268.626000000004</v>
      </c>
      <c r="D99" s="19">
        <v>77756.126000000004</v>
      </c>
      <c r="E99" s="19">
        <v>70741.593000000008</v>
      </c>
      <c r="F99" s="15">
        <f t="shared" si="1"/>
        <v>90.978803393574424</v>
      </c>
      <c r="G99" s="19">
        <v>70741.592380000002</v>
      </c>
      <c r="H99" s="20"/>
    </row>
    <row r="100" spans="1:8" s="21" customFormat="1">
      <c r="A100" s="17" t="s">
        <v>8</v>
      </c>
      <c r="B100" s="18" t="s">
        <v>9</v>
      </c>
      <c r="C100" s="19">
        <v>7822.5</v>
      </c>
      <c r="D100" s="19">
        <v>7322.5</v>
      </c>
      <c r="E100" s="19">
        <v>4902.5</v>
      </c>
      <c r="F100" s="15">
        <f t="shared" si="1"/>
        <v>66.951177876408323</v>
      </c>
      <c r="G100" s="19">
        <v>4902.5</v>
      </c>
      <c r="H100" s="20"/>
    </row>
    <row r="101" spans="1:8">
      <c r="A101" s="10" t="s">
        <v>78</v>
      </c>
      <c r="B101" s="11" t="s">
        <v>79</v>
      </c>
      <c r="C101" s="12">
        <v>7822.5</v>
      </c>
      <c r="D101" s="12">
        <v>7322.5</v>
      </c>
      <c r="E101" s="12">
        <v>4902.5</v>
      </c>
      <c r="F101" s="16">
        <f t="shared" si="1"/>
        <v>66.951177876408323</v>
      </c>
      <c r="G101" s="12">
        <v>4902.5</v>
      </c>
      <c r="H101" s="5"/>
    </row>
    <row r="102" spans="1:8" s="21" customFormat="1">
      <c r="A102" s="17" t="s">
        <v>20</v>
      </c>
      <c r="B102" s="18" t="s">
        <v>21</v>
      </c>
      <c r="C102" s="19">
        <v>70446.126000000004</v>
      </c>
      <c r="D102" s="19">
        <v>70433.626000000004</v>
      </c>
      <c r="E102" s="19">
        <v>65839.093000000008</v>
      </c>
      <c r="F102" s="15">
        <f t="shared" si="1"/>
        <v>93.476790475049526</v>
      </c>
      <c r="G102" s="19">
        <v>65839.092380000002</v>
      </c>
      <c r="H102" s="20"/>
    </row>
    <row r="103" spans="1:8" ht="39.6">
      <c r="A103" s="10" t="s">
        <v>38</v>
      </c>
      <c r="B103" s="11" t="s">
        <v>39</v>
      </c>
      <c r="C103" s="12">
        <v>62864.466</v>
      </c>
      <c r="D103" s="12">
        <v>62864.466</v>
      </c>
      <c r="E103" s="12">
        <v>59580.135000000002</v>
      </c>
      <c r="F103" s="16">
        <f t="shared" si="1"/>
        <v>94.77553662827583</v>
      </c>
      <c r="G103" s="12">
        <v>59580.134380000003</v>
      </c>
      <c r="H103" s="5"/>
    </row>
    <row r="104" spans="1:8" ht="39.6">
      <c r="A104" s="10" t="s">
        <v>22</v>
      </c>
      <c r="B104" s="11" t="s">
        <v>23</v>
      </c>
      <c r="C104" s="12">
        <v>7581.66</v>
      </c>
      <c r="D104" s="12">
        <v>7569.16</v>
      </c>
      <c r="E104" s="12">
        <v>6258.9580000000005</v>
      </c>
      <c r="F104" s="16">
        <f t="shared" si="1"/>
        <v>82.690258892664446</v>
      </c>
      <c r="G104" s="12">
        <v>6258.9580000000005</v>
      </c>
      <c r="H104" s="5"/>
    </row>
    <row r="105" spans="1:8" s="21" customFormat="1">
      <c r="A105" s="17" t="s">
        <v>80</v>
      </c>
      <c r="B105" s="18" t="s">
        <v>81</v>
      </c>
      <c r="C105" s="19">
        <v>47529.1</v>
      </c>
      <c r="D105" s="19">
        <v>43609.1</v>
      </c>
      <c r="E105" s="19">
        <v>41365.292380000006</v>
      </c>
      <c r="F105" s="15">
        <f t="shared" si="1"/>
        <v>94.854726146607035</v>
      </c>
      <c r="G105" s="19">
        <v>40568.385400000006</v>
      </c>
      <c r="H105" s="20"/>
    </row>
    <row r="106" spans="1:8" s="21" customFormat="1">
      <c r="A106" s="17" t="s">
        <v>8</v>
      </c>
      <c r="B106" s="18" t="s">
        <v>9</v>
      </c>
      <c r="C106" s="19">
        <v>4091.1</v>
      </c>
      <c r="D106" s="19">
        <v>3861.1</v>
      </c>
      <c r="E106" s="19">
        <v>3438.585</v>
      </c>
      <c r="F106" s="15">
        <f t="shared" si="1"/>
        <v>89.057133977363961</v>
      </c>
      <c r="G106" s="19">
        <v>3151.3847000000001</v>
      </c>
      <c r="H106" s="20"/>
    </row>
    <row r="107" spans="1:8" ht="26.4">
      <c r="A107" s="10" t="s">
        <v>10</v>
      </c>
      <c r="B107" s="11" t="s">
        <v>11</v>
      </c>
      <c r="C107" s="12">
        <v>4091.1</v>
      </c>
      <c r="D107" s="12">
        <v>3861.1</v>
      </c>
      <c r="E107" s="12">
        <v>3438.585</v>
      </c>
      <c r="F107" s="16">
        <f t="shared" si="1"/>
        <v>89.057133977363961</v>
      </c>
      <c r="G107" s="12">
        <v>3151.3847000000001</v>
      </c>
      <c r="H107" s="5"/>
    </row>
    <row r="108" spans="1:8" s="21" customFormat="1">
      <c r="A108" s="17" t="s">
        <v>12</v>
      </c>
      <c r="B108" s="18" t="s">
        <v>13</v>
      </c>
      <c r="C108" s="19">
        <v>43438</v>
      </c>
      <c r="D108" s="19">
        <v>39748</v>
      </c>
      <c r="E108" s="19">
        <v>37926.707380000007</v>
      </c>
      <c r="F108" s="15">
        <f t="shared" si="1"/>
        <v>95.417901227734745</v>
      </c>
      <c r="G108" s="19">
        <v>37417.000700000004</v>
      </c>
      <c r="H108" s="20"/>
    </row>
    <row r="109" spans="1:8">
      <c r="A109" s="10" t="s">
        <v>14</v>
      </c>
      <c r="B109" s="11" t="s">
        <v>15</v>
      </c>
      <c r="C109" s="12">
        <v>43438</v>
      </c>
      <c r="D109" s="12">
        <v>39748</v>
      </c>
      <c r="E109" s="12">
        <v>37926.707380000007</v>
      </c>
      <c r="F109" s="16">
        <f t="shared" si="1"/>
        <v>95.417901227734745</v>
      </c>
      <c r="G109" s="12">
        <v>37417.000700000004</v>
      </c>
      <c r="H109" s="5"/>
    </row>
    <row r="110" spans="1:8" s="21" customFormat="1">
      <c r="A110" s="17" t="s">
        <v>82</v>
      </c>
      <c r="B110" s="18" t="s">
        <v>83</v>
      </c>
      <c r="C110" s="19">
        <v>27368.743999999999</v>
      </c>
      <c r="D110" s="19">
        <v>27268.743999999999</v>
      </c>
      <c r="E110" s="19">
        <v>27010.893800000002</v>
      </c>
      <c r="F110" s="15">
        <f t="shared" si="1"/>
        <v>99.054411160264664</v>
      </c>
      <c r="G110" s="19">
        <v>27010.893800000002</v>
      </c>
      <c r="H110" s="20"/>
    </row>
    <row r="111" spans="1:8" s="21" customFormat="1">
      <c r="A111" s="17" t="s">
        <v>8</v>
      </c>
      <c r="B111" s="18" t="s">
        <v>9</v>
      </c>
      <c r="C111" s="19">
        <v>27130</v>
      </c>
      <c r="D111" s="19">
        <v>27030</v>
      </c>
      <c r="E111" s="19">
        <v>26772.149800000003</v>
      </c>
      <c r="F111" s="15">
        <f t="shared" si="1"/>
        <v>99.046059193488716</v>
      </c>
      <c r="G111" s="19">
        <v>26772.149800000003</v>
      </c>
      <c r="H111" s="20"/>
    </row>
    <row r="112" spans="1:8">
      <c r="A112" s="10" t="s">
        <v>84</v>
      </c>
      <c r="B112" s="11" t="s">
        <v>85</v>
      </c>
      <c r="C112" s="12">
        <v>27130</v>
      </c>
      <c r="D112" s="12">
        <v>27030</v>
      </c>
      <c r="E112" s="12">
        <v>26772.149800000003</v>
      </c>
      <c r="F112" s="16">
        <f t="shared" si="1"/>
        <v>99.046059193488716</v>
      </c>
      <c r="G112" s="12">
        <v>26772.149800000003</v>
      </c>
      <c r="H112" s="5"/>
    </row>
    <row r="113" spans="1:8" s="21" customFormat="1">
      <c r="A113" s="17" t="s">
        <v>20</v>
      </c>
      <c r="B113" s="18" t="s">
        <v>21</v>
      </c>
      <c r="C113" s="19">
        <v>238.744</v>
      </c>
      <c r="D113" s="19">
        <v>238.744</v>
      </c>
      <c r="E113" s="19">
        <v>238.744</v>
      </c>
      <c r="F113" s="15">
        <f t="shared" si="1"/>
        <v>100</v>
      </c>
      <c r="G113" s="19">
        <v>238.744</v>
      </c>
      <c r="H113" s="20"/>
    </row>
    <row r="114" spans="1:8" ht="39.6">
      <c r="A114" s="10" t="s">
        <v>38</v>
      </c>
      <c r="B114" s="11" t="s">
        <v>39</v>
      </c>
      <c r="C114" s="12">
        <v>238.744</v>
      </c>
      <c r="D114" s="12">
        <v>238.744</v>
      </c>
      <c r="E114" s="12">
        <v>238.744</v>
      </c>
      <c r="F114" s="16">
        <f t="shared" si="1"/>
        <v>100</v>
      </c>
      <c r="G114" s="12">
        <v>238.744</v>
      </c>
      <c r="H114" s="5"/>
    </row>
    <row r="115" spans="1:8" s="21" customFormat="1" ht="26.4">
      <c r="A115" s="17" t="s">
        <v>86</v>
      </c>
      <c r="B115" s="18" t="s">
        <v>87</v>
      </c>
      <c r="C115" s="19">
        <v>8066.13</v>
      </c>
      <c r="D115" s="19">
        <v>7716.13</v>
      </c>
      <c r="E115" s="19">
        <v>5412.9490000000005</v>
      </c>
      <c r="F115" s="15">
        <f t="shared" si="1"/>
        <v>70.151086101452421</v>
      </c>
      <c r="G115" s="19">
        <v>5412.9490000000005</v>
      </c>
      <c r="H115" s="20"/>
    </row>
    <row r="116" spans="1:8" s="21" customFormat="1">
      <c r="A116" s="17" t="s">
        <v>8</v>
      </c>
      <c r="B116" s="18" t="s">
        <v>9</v>
      </c>
      <c r="C116" s="19">
        <v>4866.13</v>
      </c>
      <c r="D116" s="19">
        <v>4516.13</v>
      </c>
      <c r="E116" s="19">
        <v>2212.9490000000001</v>
      </c>
      <c r="F116" s="15">
        <f t="shared" si="1"/>
        <v>49.001003071213631</v>
      </c>
      <c r="G116" s="19">
        <v>2212.9490000000001</v>
      </c>
      <c r="H116" s="20"/>
    </row>
    <row r="117" spans="1:8" ht="26.4">
      <c r="A117" s="10" t="s">
        <v>10</v>
      </c>
      <c r="B117" s="11" t="s">
        <v>11</v>
      </c>
      <c r="C117" s="12">
        <v>4866.13</v>
      </c>
      <c r="D117" s="12">
        <v>4516.13</v>
      </c>
      <c r="E117" s="12">
        <v>2212.9490000000001</v>
      </c>
      <c r="F117" s="16">
        <f t="shared" si="1"/>
        <v>49.001003071213631</v>
      </c>
      <c r="G117" s="12">
        <v>2212.9490000000001</v>
      </c>
      <c r="H117" s="5"/>
    </row>
    <row r="118" spans="1:8" s="21" customFormat="1">
      <c r="A118" s="17" t="s">
        <v>20</v>
      </c>
      <c r="B118" s="18" t="s">
        <v>21</v>
      </c>
      <c r="C118" s="19">
        <v>3200</v>
      </c>
      <c r="D118" s="19">
        <v>3200</v>
      </c>
      <c r="E118" s="19">
        <v>3200</v>
      </c>
      <c r="F118" s="15">
        <f t="shared" si="1"/>
        <v>100</v>
      </c>
      <c r="G118" s="19">
        <v>3200</v>
      </c>
      <c r="H118" s="20"/>
    </row>
    <row r="119" spans="1:8" ht="39.6">
      <c r="A119" s="10" t="s">
        <v>22</v>
      </c>
      <c r="B119" s="11" t="s">
        <v>23</v>
      </c>
      <c r="C119" s="12">
        <v>3200</v>
      </c>
      <c r="D119" s="12">
        <v>3200</v>
      </c>
      <c r="E119" s="12">
        <v>3200</v>
      </c>
      <c r="F119" s="16">
        <f t="shared" si="1"/>
        <v>100</v>
      </c>
      <c r="G119" s="12">
        <v>3200</v>
      </c>
      <c r="H119" s="5"/>
    </row>
    <row r="120" spans="1:8" s="21" customFormat="1">
      <c r="A120" s="17" t="s">
        <v>88</v>
      </c>
      <c r="B120" s="18" t="s">
        <v>89</v>
      </c>
      <c r="C120" s="19">
        <v>1958.6590000000001</v>
      </c>
      <c r="D120" s="19">
        <v>1908.6590000000001</v>
      </c>
      <c r="E120" s="19">
        <v>809.92399999999998</v>
      </c>
      <c r="F120" s="15">
        <f t="shared" si="1"/>
        <v>42.434190706668915</v>
      </c>
      <c r="G120" s="19">
        <v>714.06349999999998</v>
      </c>
      <c r="H120" s="20"/>
    </row>
    <row r="121" spans="1:8" s="21" customFormat="1">
      <c r="A121" s="17" t="s">
        <v>8</v>
      </c>
      <c r="B121" s="18" t="s">
        <v>9</v>
      </c>
      <c r="C121" s="19">
        <v>1958.6590000000001</v>
      </c>
      <c r="D121" s="19">
        <v>1908.6590000000001</v>
      </c>
      <c r="E121" s="19">
        <v>809.92399999999998</v>
      </c>
      <c r="F121" s="15">
        <f t="shared" si="1"/>
        <v>42.434190706668915</v>
      </c>
      <c r="G121" s="19">
        <v>714.06349999999998</v>
      </c>
      <c r="H121" s="20"/>
    </row>
    <row r="122" spans="1:8" ht="26.4">
      <c r="A122" s="10" t="s">
        <v>10</v>
      </c>
      <c r="B122" s="11" t="s">
        <v>11</v>
      </c>
      <c r="C122" s="12">
        <v>1958.6590000000001</v>
      </c>
      <c r="D122" s="12">
        <v>1908.6590000000001</v>
      </c>
      <c r="E122" s="12">
        <v>809.92399999999998</v>
      </c>
      <c r="F122" s="16">
        <f t="shared" si="1"/>
        <v>42.434190706668915</v>
      </c>
      <c r="G122" s="12">
        <v>714.06349999999998</v>
      </c>
      <c r="H122" s="5"/>
    </row>
    <row r="123" spans="1:8" s="21" customFormat="1">
      <c r="A123" s="17" t="s">
        <v>90</v>
      </c>
      <c r="B123" s="18" t="s">
        <v>91</v>
      </c>
      <c r="C123" s="19">
        <v>196641.47200000001</v>
      </c>
      <c r="D123" s="19">
        <v>195409.97200000001</v>
      </c>
      <c r="E123" s="19">
        <v>159922.84552</v>
      </c>
      <c r="F123" s="15">
        <f t="shared" si="1"/>
        <v>81.839654283354591</v>
      </c>
      <c r="G123" s="19">
        <v>139479.18203</v>
      </c>
      <c r="H123" s="20"/>
    </row>
    <row r="124" spans="1:8" s="21" customFormat="1">
      <c r="A124" s="17" t="s">
        <v>8</v>
      </c>
      <c r="B124" s="18" t="s">
        <v>9</v>
      </c>
      <c r="C124" s="19">
        <v>74643.190999999992</v>
      </c>
      <c r="D124" s="19">
        <v>73411.690999999992</v>
      </c>
      <c r="E124" s="19">
        <v>49054.173000000003</v>
      </c>
      <c r="F124" s="15">
        <f t="shared" si="1"/>
        <v>66.820655309520134</v>
      </c>
      <c r="G124" s="19">
        <v>28610.509910000001</v>
      </c>
      <c r="H124" s="20"/>
    </row>
    <row r="125" spans="1:8">
      <c r="A125" s="10" t="s">
        <v>34</v>
      </c>
      <c r="B125" s="11" t="s">
        <v>35</v>
      </c>
      <c r="C125" s="12">
        <v>42695.5</v>
      </c>
      <c r="D125" s="12">
        <v>41464</v>
      </c>
      <c r="E125" s="12">
        <v>30862.629000000001</v>
      </c>
      <c r="F125" s="16">
        <f t="shared" si="1"/>
        <v>74.432348543314689</v>
      </c>
      <c r="G125" s="12">
        <v>10489.07979</v>
      </c>
      <c r="H125" s="5"/>
    </row>
    <row r="126" spans="1:8" ht="26.4">
      <c r="A126" s="10" t="s">
        <v>10</v>
      </c>
      <c r="B126" s="11" t="s">
        <v>11</v>
      </c>
      <c r="C126" s="12">
        <v>31947.690999999999</v>
      </c>
      <c r="D126" s="12">
        <v>31947.690999999999</v>
      </c>
      <c r="E126" s="12">
        <v>18191.544000000002</v>
      </c>
      <c r="F126" s="16">
        <f t="shared" si="1"/>
        <v>56.941655032283876</v>
      </c>
      <c r="G126" s="12">
        <v>18121.430120000001</v>
      </c>
      <c r="H126" s="5"/>
    </row>
    <row r="127" spans="1:8" s="21" customFormat="1">
      <c r="A127" s="17" t="s">
        <v>12</v>
      </c>
      <c r="B127" s="18" t="s">
        <v>13</v>
      </c>
      <c r="C127" s="19">
        <v>1500</v>
      </c>
      <c r="D127" s="19">
        <v>1500</v>
      </c>
      <c r="E127" s="19">
        <v>0</v>
      </c>
      <c r="F127" s="15">
        <f t="shared" si="1"/>
        <v>0</v>
      </c>
      <c r="G127" s="19">
        <v>0</v>
      </c>
      <c r="H127" s="20"/>
    </row>
    <row r="128" spans="1:8">
      <c r="A128" s="10" t="s">
        <v>16</v>
      </c>
      <c r="B128" s="11" t="s">
        <v>17</v>
      </c>
      <c r="C128" s="12">
        <v>1500</v>
      </c>
      <c r="D128" s="12">
        <v>1500</v>
      </c>
      <c r="E128" s="12">
        <v>0</v>
      </c>
      <c r="F128" s="16">
        <f t="shared" si="1"/>
        <v>0</v>
      </c>
      <c r="G128" s="12">
        <v>0</v>
      </c>
      <c r="H128" s="5"/>
    </row>
    <row r="129" spans="1:8" s="21" customFormat="1">
      <c r="A129" s="17" t="s">
        <v>20</v>
      </c>
      <c r="B129" s="18" t="s">
        <v>21</v>
      </c>
      <c r="C129" s="19">
        <v>120498.281</v>
      </c>
      <c r="D129" s="19">
        <v>120498.281</v>
      </c>
      <c r="E129" s="19">
        <v>110868.67251999999</v>
      </c>
      <c r="F129" s="15">
        <f t="shared" si="1"/>
        <v>92.008509664963583</v>
      </c>
      <c r="G129" s="19">
        <v>110868.67212</v>
      </c>
      <c r="H129" s="20"/>
    </row>
    <row r="130" spans="1:8" ht="52.8">
      <c r="A130" s="10" t="s">
        <v>64</v>
      </c>
      <c r="B130" s="11" t="s">
        <v>65</v>
      </c>
      <c r="C130" s="12">
        <v>11420.849</v>
      </c>
      <c r="D130" s="12">
        <v>11420.849</v>
      </c>
      <c r="E130" s="12">
        <v>5617.8526700000002</v>
      </c>
      <c r="F130" s="16">
        <f t="shared" si="1"/>
        <v>49.189448787914102</v>
      </c>
      <c r="G130" s="12">
        <v>5617.8526700000002</v>
      </c>
      <c r="H130" s="5"/>
    </row>
    <row r="131" spans="1:8" ht="39.6">
      <c r="A131" s="10" t="s">
        <v>38</v>
      </c>
      <c r="B131" s="11" t="s">
        <v>39</v>
      </c>
      <c r="C131" s="12">
        <v>109077.432</v>
      </c>
      <c r="D131" s="12">
        <v>109077.432</v>
      </c>
      <c r="E131" s="12">
        <v>105250.81985</v>
      </c>
      <c r="F131" s="16">
        <f t="shared" si="1"/>
        <v>96.49183879759839</v>
      </c>
      <c r="G131" s="12">
        <v>105250.81945</v>
      </c>
      <c r="H131" s="5"/>
    </row>
    <row r="132" spans="1:8" s="21" customFormat="1">
      <c r="A132" s="17" t="s">
        <v>92</v>
      </c>
      <c r="B132" s="18" t="s">
        <v>93</v>
      </c>
      <c r="C132" s="19">
        <v>80946.100000000006</v>
      </c>
      <c r="D132" s="19">
        <v>80604.74933333334</v>
      </c>
      <c r="E132" s="19">
        <v>80039.387120000014</v>
      </c>
      <c r="F132" s="15">
        <f t="shared" si="1"/>
        <v>99.298599377816657</v>
      </c>
      <c r="G132" s="19">
        <v>70614.883430000016</v>
      </c>
      <c r="H132" s="20"/>
    </row>
    <row r="133" spans="1:8" s="21" customFormat="1">
      <c r="A133" s="17" t="s">
        <v>12</v>
      </c>
      <c r="B133" s="18" t="s">
        <v>13</v>
      </c>
      <c r="C133" s="19">
        <v>3395.1</v>
      </c>
      <c r="D133" s="19">
        <v>3213.7493333333332</v>
      </c>
      <c r="E133" s="19">
        <v>2649.7327200000004</v>
      </c>
      <c r="F133" s="15">
        <f t="shared" si="1"/>
        <v>82.449887815353378</v>
      </c>
      <c r="G133" s="19">
        <v>2670.5666400000005</v>
      </c>
      <c r="H133" s="20"/>
    </row>
    <row r="134" spans="1:8">
      <c r="A134" s="10" t="s">
        <v>94</v>
      </c>
      <c r="B134" s="11" t="s">
        <v>95</v>
      </c>
      <c r="C134" s="12">
        <v>3395.1</v>
      </c>
      <c r="D134" s="12">
        <v>3213.7493333333332</v>
      </c>
      <c r="E134" s="12">
        <v>2649.7327200000004</v>
      </c>
      <c r="F134" s="16">
        <f t="shared" si="1"/>
        <v>82.449887815353378</v>
      </c>
      <c r="G134" s="12">
        <v>2670.5666400000005</v>
      </c>
      <c r="H134" s="5"/>
    </row>
    <row r="135" spans="1:8" s="21" customFormat="1">
      <c r="A135" s="17" t="s">
        <v>20</v>
      </c>
      <c r="B135" s="18" t="s">
        <v>21</v>
      </c>
      <c r="C135" s="19">
        <v>77551</v>
      </c>
      <c r="D135" s="19">
        <v>77391</v>
      </c>
      <c r="E135" s="19">
        <v>77389.654400000014</v>
      </c>
      <c r="F135" s="15">
        <f t="shared" si="1"/>
        <v>99.998261296533215</v>
      </c>
      <c r="G135" s="19">
        <v>67944.316790000012</v>
      </c>
      <c r="H135" s="20"/>
    </row>
    <row r="136" spans="1:8" ht="39.6">
      <c r="A136" s="10" t="s">
        <v>38</v>
      </c>
      <c r="B136" s="11" t="s">
        <v>39</v>
      </c>
      <c r="C136" s="12">
        <v>77361</v>
      </c>
      <c r="D136" s="12">
        <v>77201</v>
      </c>
      <c r="E136" s="12">
        <v>77199.654400000014</v>
      </c>
      <c r="F136" s="16">
        <f t="shared" ref="F136:F157" si="2">+E136/D136*100</f>
        <v>99.99825701739617</v>
      </c>
      <c r="G136" s="12">
        <v>67754.316790000012</v>
      </c>
      <c r="H136" s="5"/>
    </row>
    <row r="137" spans="1:8" ht="39.6">
      <c r="A137" s="10" t="s">
        <v>22</v>
      </c>
      <c r="B137" s="11" t="s">
        <v>23</v>
      </c>
      <c r="C137" s="12">
        <v>190</v>
      </c>
      <c r="D137" s="12">
        <v>190</v>
      </c>
      <c r="E137" s="12">
        <v>190</v>
      </c>
      <c r="F137" s="16">
        <f t="shared" si="2"/>
        <v>100</v>
      </c>
      <c r="G137" s="12">
        <v>190</v>
      </c>
      <c r="H137" s="5"/>
    </row>
    <row r="138" spans="1:8" s="21" customFormat="1">
      <c r="A138" s="17" t="s">
        <v>96</v>
      </c>
      <c r="B138" s="18" t="s">
        <v>97</v>
      </c>
      <c r="C138" s="19">
        <v>408763.63899999997</v>
      </c>
      <c r="D138" s="19">
        <v>407874.63899999997</v>
      </c>
      <c r="E138" s="19">
        <v>397247.50662</v>
      </c>
      <c r="F138" s="15">
        <f t="shared" si="2"/>
        <v>97.394510135257534</v>
      </c>
      <c r="G138" s="19">
        <v>414436.89726</v>
      </c>
      <c r="H138" s="20"/>
    </row>
    <row r="139" spans="1:8" s="21" customFormat="1">
      <c r="A139" s="17" t="s">
        <v>12</v>
      </c>
      <c r="B139" s="18" t="s">
        <v>13</v>
      </c>
      <c r="C139" s="19">
        <v>18570</v>
      </c>
      <c r="D139" s="19">
        <v>17681</v>
      </c>
      <c r="E139" s="19">
        <v>17556.146619999996</v>
      </c>
      <c r="F139" s="15">
        <f t="shared" si="2"/>
        <v>99.293855664272357</v>
      </c>
      <c r="G139" s="19">
        <v>36007.184260000002</v>
      </c>
      <c r="H139" s="20"/>
    </row>
    <row r="140" spans="1:8" ht="17.25" customHeight="1">
      <c r="A140" s="10" t="s">
        <v>98</v>
      </c>
      <c r="B140" s="11" t="s">
        <v>99</v>
      </c>
      <c r="C140" s="12">
        <v>18470</v>
      </c>
      <c r="D140" s="12">
        <v>17581</v>
      </c>
      <c r="E140" s="12">
        <v>17456.146619999996</v>
      </c>
      <c r="F140" s="16">
        <f t="shared" si="2"/>
        <v>99.289839144531001</v>
      </c>
      <c r="G140" s="12">
        <v>35907.18462</v>
      </c>
      <c r="H140" s="5"/>
    </row>
    <row r="141" spans="1:8" ht="16.5" customHeight="1">
      <c r="A141" s="10" t="s">
        <v>16</v>
      </c>
      <c r="B141" s="11" t="s">
        <v>17</v>
      </c>
      <c r="C141" s="12">
        <v>100</v>
      </c>
      <c r="D141" s="12">
        <v>100</v>
      </c>
      <c r="E141" s="12">
        <v>100</v>
      </c>
      <c r="F141" s="16">
        <f t="shared" si="2"/>
        <v>100</v>
      </c>
      <c r="G141" s="12">
        <v>99.999639999999999</v>
      </c>
      <c r="H141" s="5"/>
    </row>
    <row r="142" spans="1:8" s="21" customFormat="1">
      <c r="A142" s="17" t="s">
        <v>20</v>
      </c>
      <c r="B142" s="18" t="s">
        <v>21</v>
      </c>
      <c r="C142" s="19">
        <v>390193.63899999997</v>
      </c>
      <c r="D142" s="19">
        <v>390193.63899999997</v>
      </c>
      <c r="E142" s="19">
        <v>379691.36</v>
      </c>
      <c r="F142" s="15">
        <f t="shared" si="2"/>
        <v>97.308444333711961</v>
      </c>
      <c r="G142" s="19">
        <v>378429.71299999999</v>
      </c>
      <c r="H142" s="20"/>
    </row>
    <row r="143" spans="1:8" ht="46.5" customHeight="1">
      <c r="A143" s="10" t="s">
        <v>38</v>
      </c>
      <c r="B143" s="11" t="s">
        <v>39</v>
      </c>
      <c r="C143" s="12">
        <v>53423.73</v>
      </c>
      <c r="D143" s="12">
        <v>53423.73</v>
      </c>
      <c r="E143" s="12">
        <v>53423.73</v>
      </c>
      <c r="F143" s="16">
        <f t="shared" si="2"/>
        <v>100</v>
      </c>
      <c r="G143" s="12">
        <v>53420.130000000005</v>
      </c>
      <c r="H143" s="5"/>
    </row>
    <row r="144" spans="1:8" ht="43.5" customHeight="1">
      <c r="A144" s="10" t="s">
        <v>22</v>
      </c>
      <c r="B144" s="11" t="s">
        <v>23</v>
      </c>
      <c r="C144" s="12">
        <v>336769.90899999999</v>
      </c>
      <c r="D144" s="12">
        <v>336769.90899999999</v>
      </c>
      <c r="E144" s="12">
        <v>326267.63</v>
      </c>
      <c r="F144" s="16">
        <f t="shared" si="2"/>
        <v>96.881467518524644</v>
      </c>
      <c r="G144" s="12">
        <v>325009.58299999998</v>
      </c>
      <c r="H144" s="5"/>
    </row>
    <row r="145" spans="1:8" s="21" customFormat="1" ht="25.5" customHeight="1">
      <c r="A145" s="17" t="s">
        <v>100</v>
      </c>
      <c r="B145" s="18" t="s">
        <v>101</v>
      </c>
      <c r="C145" s="19">
        <v>6000</v>
      </c>
      <c r="D145" s="19">
        <v>6000</v>
      </c>
      <c r="E145" s="19">
        <v>5999.9996200000005</v>
      </c>
      <c r="F145" s="15">
        <f t="shared" si="2"/>
        <v>99.999993666666683</v>
      </c>
      <c r="G145" s="19">
        <v>5999.9996200000005</v>
      </c>
      <c r="H145" s="20"/>
    </row>
    <row r="146" spans="1:8" s="21" customFormat="1" ht="27" customHeight="1">
      <c r="A146" s="17" t="s">
        <v>48</v>
      </c>
      <c r="B146" s="18" t="s">
        <v>49</v>
      </c>
      <c r="C146" s="19">
        <v>3000</v>
      </c>
      <c r="D146" s="19">
        <v>3000</v>
      </c>
      <c r="E146" s="19">
        <v>3000</v>
      </c>
      <c r="F146" s="15">
        <f t="shared" si="2"/>
        <v>100</v>
      </c>
      <c r="G146" s="19">
        <v>3000</v>
      </c>
      <c r="H146" s="20"/>
    </row>
    <row r="147" spans="1:8" s="21" customFormat="1" ht="20.25" customHeight="1">
      <c r="A147" s="17" t="s">
        <v>20</v>
      </c>
      <c r="B147" s="18" t="s">
        <v>21</v>
      </c>
      <c r="C147" s="19">
        <v>3000</v>
      </c>
      <c r="D147" s="19">
        <v>3000</v>
      </c>
      <c r="E147" s="19">
        <v>2999.99962</v>
      </c>
      <c r="F147" s="15">
        <f t="shared" si="2"/>
        <v>99.999987333333337</v>
      </c>
      <c r="G147" s="19">
        <v>2999.99962</v>
      </c>
      <c r="H147" s="20"/>
    </row>
    <row r="148" spans="1:8" ht="47.25" customHeight="1">
      <c r="A148" s="10" t="s">
        <v>38</v>
      </c>
      <c r="B148" s="11" t="s">
        <v>39</v>
      </c>
      <c r="C148" s="12">
        <v>3000</v>
      </c>
      <c r="D148" s="12">
        <v>3000</v>
      </c>
      <c r="E148" s="12">
        <v>2999.99962</v>
      </c>
      <c r="F148" s="16">
        <f t="shared" si="2"/>
        <v>99.999987333333337</v>
      </c>
      <c r="G148" s="12">
        <v>2999.99962</v>
      </c>
      <c r="H148" s="5"/>
    </row>
    <row r="149" spans="1:8" s="21" customFormat="1" ht="20.25" customHeight="1">
      <c r="A149" s="17" t="s">
        <v>102</v>
      </c>
      <c r="B149" s="18" t="s">
        <v>103</v>
      </c>
      <c r="C149" s="19">
        <v>553127.88600000006</v>
      </c>
      <c r="D149" s="19">
        <v>496386.68599999999</v>
      </c>
      <c r="E149" s="19">
        <v>392053.68400000001</v>
      </c>
      <c r="F149" s="15">
        <f t="shared" si="2"/>
        <v>78.98150676829394</v>
      </c>
      <c r="G149" s="19">
        <v>390588.19900000002</v>
      </c>
      <c r="H149" s="20"/>
    </row>
    <row r="150" spans="1:8" s="21" customFormat="1">
      <c r="A150" s="17" t="s">
        <v>12</v>
      </c>
      <c r="B150" s="18" t="s">
        <v>13</v>
      </c>
      <c r="C150" s="19">
        <v>130760.08100000001</v>
      </c>
      <c r="D150" s="19">
        <v>99416.881000000008</v>
      </c>
      <c r="E150" s="19">
        <v>0</v>
      </c>
      <c r="F150" s="15">
        <f t="shared" si="2"/>
        <v>0</v>
      </c>
      <c r="G150" s="19">
        <v>0</v>
      </c>
      <c r="H150" s="20"/>
    </row>
    <row r="151" spans="1:8" ht="21.75" customHeight="1">
      <c r="A151" s="10" t="s">
        <v>104</v>
      </c>
      <c r="B151" s="11" t="s">
        <v>105</v>
      </c>
      <c r="C151" s="12">
        <v>500</v>
      </c>
      <c r="D151" s="12">
        <v>500</v>
      </c>
      <c r="E151" s="12">
        <v>0</v>
      </c>
      <c r="F151" s="16">
        <f t="shared" si="2"/>
        <v>0</v>
      </c>
      <c r="G151" s="12">
        <v>0</v>
      </c>
      <c r="H151" s="5"/>
    </row>
    <row r="152" spans="1:8" ht="22.5" customHeight="1">
      <c r="A152" s="10" t="s">
        <v>16</v>
      </c>
      <c r="B152" s="11" t="s">
        <v>17</v>
      </c>
      <c r="C152" s="12">
        <v>130260.08100000001</v>
      </c>
      <c r="D152" s="12">
        <v>98916.881000000008</v>
      </c>
      <c r="E152" s="12">
        <v>0</v>
      </c>
      <c r="F152" s="16">
        <f t="shared" si="2"/>
        <v>0</v>
      </c>
      <c r="G152" s="12">
        <v>0</v>
      </c>
      <c r="H152" s="5"/>
    </row>
    <row r="153" spans="1:8" s="21" customFormat="1">
      <c r="A153" s="17" t="s">
        <v>20</v>
      </c>
      <c r="B153" s="18" t="s">
        <v>21</v>
      </c>
      <c r="C153" s="19">
        <v>422367.80499999999</v>
      </c>
      <c r="D153" s="19">
        <v>396969.80499999999</v>
      </c>
      <c r="E153" s="19">
        <v>392053.68400000001</v>
      </c>
      <c r="F153" s="15">
        <f t="shared" si="2"/>
        <v>98.761588176712849</v>
      </c>
      <c r="G153" s="19">
        <v>390588.19900000002</v>
      </c>
      <c r="H153" s="20"/>
    </row>
    <row r="154" spans="1:8" ht="22.5" customHeight="1">
      <c r="A154" s="10" t="s">
        <v>106</v>
      </c>
      <c r="B154" s="11" t="s">
        <v>107</v>
      </c>
      <c r="C154" s="12">
        <v>344616.201</v>
      </c>
      <c r="D154" s="12">
        <v>319218.201</v>
      </c>
      <c r="E154" s="12">
        <v>317806.38500000001</v>
      </c>
      <c r="F154" s="16">
        <f t="shared" si="2"/>
        <v>99.557726973093239</v>
      </c>
      <c r="G154" s="12">
        <v>316340.90000000002</v>
      </c>
      <c r="H154" s="5"/>
    </row>
    <row r="155" spans="1:8" ht="51" customHeight="1">
      <c r="A155" s="10" t="s">
        <v>38</v>
      </c>
      <c r="B155" s="11" t="s">
        <v>39</v>
      </c>
      <c r="C155" s="12">
        <v>10000</v>
      </c>
      <c r="D155" s="12">
        <v>10000</v>
      </c>
      <c r="E155" s="12">
        <v>10000</v>
      </c>
      <c r="F155" s="16">
        <f t="shared" si="2"/>
        <v>100</v>
      </c>
      <c r="G155" s="12">
        <v>10000</v>
      </c>
      <c r="H155" s="5"/>
    </row>
    <row r="156" spans="1:8" ht="48.75" customHeight="1">
      <c r="A156" s="10" t="s">
        <v>22</v>
      </c>
      <c r="B156" s="11" t="s">
        <v>23</v>
      </c>
      <c r="C156" s="12">
        <v>67751.604000000007</v>
      </c>
      <c r="D156" s="12">
        <v>67751.604000000007</v>
      </c>
      <c r="E156" s="12">
        <v>64247.298999999999</v>
      </c>
      <c r="F156" s="16">
        <f t="shared" si="2"/>
        <v>94.827716551183045</v>
      </c>
      <c r="G156" s="12">
        <v>64247.298999999999</v>
      </c>
      <c r="H156" s="5"/>
    </row>
    <row r="157" spans="1:8" s="21" customFormat="1" ht="19.5" customHeight="1">
      <c r="A157" s="17" t="s">
        <v>108</v>
      </c>
      <c r="B157" s="18" t="s">
        <v>109</v>
      </c>
      <c r="C157" s="19">
        <v>9942107.3929999974</v>
      </c>
      <c r="D157" s="19">
        <v>9406557.5502499957</v>
      </c>
      <c r="E157" s="19">
        <v>8113116.551389996</v>
      </c>
      <c r="F157" s="15">
        <f t="shared" si="2"/>
        <v>86.249581826822237</v>
      </c>
      <c r="G157" s="19">
        <v>7821856.7687899983</v>
      </c>
      <c r="H157" s="20"/>
    </row>
    <row r="159" spans="1:8">
      <c r="A159" s="9"/>
      <c r="B159" s="7"/>
      <c r="C159" s="5"/>
      <c r="D159" s="5"/>
      <c r="E159" s="5"/>
      <c r="F159" s="5"/>
      <c r="G159" s="5"/>
    </row>
    <row r="167" hidden="1"/>
  </sheetData>
  <mergeCells count="2">
    <mergeCell ref="A2:G2"/>
    <mergeCell ref="A3:G3"/>
  </mergeCells>
  <phoneticPr fontId="29" type="noConversion"/>
  <conditionalFormatting sqref="A7:A157 A159:A168">
    <cfRule type="expression" dxfId="20" priority="49" stopIfTrue="1">
      <formula>#REF!=1</formula>
    </cfRule>
    <cfRule type="expression" dxfId="19" priority="50" stopIfTrue="1">
      <formula>#REF!=2</formula>
    </cfRule>
    <cfRule type="expression" dxfId="18" priority="51" stopIfTrue="1">
      <formula>#REF!=3</formula>
    </cfRule>
  </conditionalFormatting>
  <conditionalFormatting sqref="B7:B157 B159:B168">
    <cfRule type="expression" dxfId="17" priority="52" stopIfTrue="1">
      <formula>#REF!=1</formula>
    </cfRule>
    <cfRule type="expression" dxfId="16" priority="53" stopIfTrue="1">
      <formula>#REF!=2</formula>
    </cfRule>
    <cfRule type="expression" dxfId="15" priority="54" stopIfTrue="1">
      <formula>#REF!=3</formula>
    </cfRule>
  </conditionalFormatting>
  <conditionalFormatting sqref="C7:C157 C159:C168">
    <cfRule type="expression" dxfId="14" priority="58" stopIfTrue="1">
      <formula>#REF!=1</formula>
    </cfRule>
    <cfRule type="expression" dxfId="13" priority="59" stopIfTrue="1">
      <formula>#REF!=2</formula>
    </cfRule>
    <cfRule type="expression" dxfId="12" priority="60" stopIfTrue="1">
      <formula>#REF!=3</formula>
    </cfRule>
  </conditionalFormatting>
  <conditionalFormatting sqref="D7:D157 D159:D168">
    <cfRule type="expression" dxfId="11" priority="61" stopIfTrue="1">
      <formula>#REF!=1</formula>
    </cfRule>
    <cfRule type="expression" dxfId="10" priority="62" stopIfTrue="1">
      <formula>#REF!=2</formula>
    </cfRule>
    <cfRule type="expression" dxfId="9" priority="63" stopIfTrue="1">
      <formula>#REF!=3</formula>
    </cfRule>
  </conditionalFormatting>
  <conditionalFormatting sqref="E7:E157 E159:E168">
    <cfRule type="expression" dxfId="8" priority="64" stopIfTrue="1">
      <formula>#REF!=1</formula>
    </cfRule>
    <cfRule type="expression" dxfId="7" priority="65" stopIfTrue="1">
      <formula>#REF!=2</formula>
    </cfRule>
    <cfRule type="expression" dxfId="6" priority="66" stopIfTrue="1">
      <formula>#REF!=3</formula>
    </cfRule>
  </conditionalFormatting>
  <conditionalFormatting sqref="F7:F157 F159:F168">
    <cfRule type="expression" dxfId="5" priority="67" stopIfTrue="1">
      <formula>#REF!=1</formula>
    </cfRule>
    <cfRule type="expression" dxfId="4" priority="68" stopIfTrue="1">
      <formula>#REF!=2</formula>
    </cfRule>
    <cfRule type="expression" dxfId="3" priority="69" stopIfTrue="1">
      <formula>#REF!=3</formula>
    </cfRule>
  </conditionalFormatting>
  <conditionalFormatting sqref="G7:G157 G159:G168">
    <cfRule type="expression" dxfId="2" priority="70" stopIfTrue="1">
      <formula>#REF!=1</formula>
    </cfRule>
    <cfRule type="expression" dxfId="1" priority="71" stopIfTrue="1">
      <formula>#REF!=2</formula>
    </cfRule>
    <cfRule type="expression" dxfId="0" priority="72" stopIfTrue="1">
      <formula>#REF!=3</formula>
    </cfRule>
  </conditionalFormatting>
  <pageMargins left="0.32" right="0.33" top="0.39370078740157499" bottom="0.39370078740157499" header="0" footer="0"/>
  <pageSetup paperSize="9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analiz_vd0</vt:lpstr>
      <vt:lpstr>analiz_vd0!Заголовки_для_печати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budget-tanya</dc:creator>
  <cp:lastModifiedBy>user</cp:lastModifiedBy>
  <cp:lastPrinted>2023-12-20T09:18:53Z</cp:lastPrinted>
  <dcterms:created xsi:type="dcterms:W3CDTF">2023-12-20T08:52:52Z</dcterms:created>
  <dcterms:modified xsi:type="dcterms:W3CDTF">2024-01-03T12:10:20Z</dcterms:modified>
</cp:coreProperties>
</file>