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950" windowHeight="10470"/>
  </bookViews>
  <sheets>
    <sheet name="дод_4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дод_4!$G$15:$G$18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дод_4!$B:$D,дод_4!$10:$14</definedName>
    <definedName name="иори">#REF!</definedName>
    <definedName name="і">#REF!</definedName>
    <definedName name="область">#REF!</definedName>
    <definedName name="_xlnm.Print_Area" localSheetId="0">дод_4!$B$1:$F$18</definedName>
  </definedNames>
  <calcPr calcId="145621"/>
</workbook>
</file>

<file path=xl/calcChain.xml><?xml version="1.0" encoding="utf-8"?>
<calcChain xmlns="http://schemas.openxmlformats.org/spreadsheetml/2006/main">
  <c r="E16" i="1" l="1"/>
  <c r="D20" i="1"/>
  <c r="G15" i="1"/>
  <c r="F15" i="1"/>
  <c r="G16" i="1" l="1"/>
  <c r="E17" i="1"/>
  <c r="F16" i="1"/>
  <c r="F17" i="1" s="1"/>
</calcChain>
</file>

<file path=xl/sharedStrings.xml><?xml version="1.0" encoding="utf-8"?>
<sst xmlns="http://schemas.openxmlformats.org/spreadsheetml/2006/main" count="18" uniqueCount="18">
  <si>
    <t>до розпорядження начальника</t>
  </si>
  <si>
    <t>№ з/п</t>
  </si>
  <si>
    <t>Код бюджету</t>
  </si>
  <si>
    <t>Найменування бюджетів</t>
  </si>
  <si>
    <t>Трансферти іншим бюджетам за cпеціальним фондом</t>
  </si>
  <si>
    <t>Бюджет Давидівської сільської територіальної громади</t>
  </si>
  <si>
    <t>Усього</t>
  </si>
  <si>
    <t>обласної військової адміністрації</t>
  </si>
  <si>
    <t xml:space="preserve">від __________ №_____    </t>
  </si>
  <si>
    <t>Зміни до міжбюджетних трансфертів обласного бюджету на 2023 рік</t>
  </si>
  <si>
    <t>Субвенція з місцевого бюджету на здійснення природоохоронних заходів в рамках  реалізації Програми охорони навколишнього природного середовища на 2021-2025 роки</t>
  </si>
  <si>
    <t>Код ТКВКМБ 9740</t>
  </si>
  <si>
    <t>Разом по бюджетах ТГ</t>
  </si>
  <si>
    <t>грн</t>
  </si>
  <si>
    <t>Разом  трансферти з обласного бюджету</t>
  </si>
  <si>
    <t>_______________________________________________________________________________________</t>
  </si>
  <si>
    <t>Додаток 4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</si>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</sst>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"/>
    <numFmt numFmtId="165" formatCode="#,##0.0"/>
    <numFmt numFmtId="166" formatCode="#,##0.000"/>
    <numFmt numFmtId="167" formatCode="#,##0\ &quot;z?&quot;;[Red]\-#,##0\ &quot;z?&quot;"/>
    <numFmt numFmtId="168" formatCode="#,##0.00\ &quot;z?&quot;;[Red]\-#,##0.00\ &quot;z?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\ &quot;р.&quot;_-;\-* #,##0\ &quot;р.&quot;_-;_-* &quot;-&quot;\ &quot;р.&quot;_-;_-@_-"/>
    <numFmt numFmtId="172" formatCode="_-* #,##0.00\ &quot;р.&quot;_-;\-* #,##0.00\ &quot;р.&quot;_-;_-* &quot;-&quot;??\ &quot;р.&quot;_-;_-@_-"/>
    <numFmt numFmtId="173" formatCode="_-* #,##0\ _z_?_-;\-* #,##0\ _z_?_-;_-* &quot;-&quot;\ _z_?_-;_-@_-"/>
    <numFmt numFmtId="174" formatCode="_-* #,##0.00\ _z_?_-;\-* #,##0.00\ _z_?_-;_-* &quot;-&quot;??\ _z_?_-;_-@_-"/>
    <numFmt numFmtId="175" formatCode="#,##0.\-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-* #,##0.00\ _г_р_н_._-;\-* #,##0.00\ _г_р_н_._-;_-* &quot;-&quot;??\ _г_р_н_._-;_-@_-"/>
    <numFmt numFmtId="179" formatCode="#,##0\ &quot;грн.&quot;;\-#,##0\ &quot;грн.&quot;"/>
  </numFmts>
  <fonts count="52">
    <font>
      <sz val="10"/>
      <name val="Arial Cyr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22"/>
      <name val="Arial Cyr"/>
      <charset val="204"/>
    </font>
    <font>
      <sz val="18"/>
      <name val="Times New Roman CYR"/>
      <charset val="204"/>
    </font>
    <font>
      <sz val="18"/>
      <name val="Times New Roman Cyr"/>
      <family val="1"/>
      <charset val="204"/>
    </font>
    <font>
      <sz val="9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6"/>
      <name val="Times New Roman"/>
      <family val="1"/>
      <charset val="204"/>
    </font>
    <font>
      <b/>
      <i/>
      <sz val="12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8"/>
      <name val="Times New Roman"/>
      <family val="1"/>
      <charset val="204"/>
    </font>
    <font>
      <sz val="16"/>
      <name val="Times New Roman CYR"/>
      <charset val="204"/>
    </font>
    <font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22">
    <xf numFmtId="0" fontId="0" fillId="0" borderId="0"/>
    <xf numFmtId="0" fontId="25" fillId="0" borderId="5">
      <protection locked="0"/>
    </xf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5">
      <protection locked="0"/>
    </xf>
    <xf numFmtId="0" fontId="28" fillId="0" borderId="0">
      <protection locked="0"/>
    </xf>
    <xf numFmtId="0" fontId="28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167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9" fontId="32" fillId="0" borderId="0"/>
    <xf numFmtId="4" fontId="33" fillId="0" borderId="0" applyFill="0" applyBorder="0" applyProtection="0">
      <alignment horizontal="right"/>
    </xf>
    <xf numFmtId="3" fontId="33" fillId="0" borderId="0" applyFill="0" applyBorder="0" applyProtection="0"/>
    <xf numFmtId="4" fontId="33" fillId="0" borderId="0"/>
    <xf numFmtId="3" fontId="33" fillId="0" borderId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6" fontId="32" fillId="0" borderId="0"/>
    <xf numFmtId="173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5" fontId="9" fillId="17" borderId="0"/>
    <xf numFmtId="0" fontId="5" fillId="18" borderId="0"/>
    <xf numFmtId="175" fontId="7" fillId="0" borderId="0"/>
    <xf numFmtId="0" fontId="31" fillId="0" borderId="0"/>
    <xf numFmtId="10" fontId="33" fillId="19" borderId="0" applyFill="0" applyBorder="0" applyProtection="0">
      <alignment horizontal="center"/>
    </xf>
    <xf numFmtId="10" fontId="33" fillId="0" borderId="0"/>
    <xf numFmtId="10" fontId="34" fillId="19" borderId="0" applyFill="0" applyBorder="0" applyProtection="0">
      <alignment horizontal="center"/>
    </xf>
    <xf numFmtId="0" fontId="33" fillId="0" borderId="0"/>
    <xf numFmtId="0" fontId="16" fillId="0" borderId="0"/>
    <xf numFmtId="0" fontId="27" fillId="0" borderId="0"/>
    <xf numFmtId="0" fontId="31" fillId="0" borderId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0" fontId="32" fillId="0" borderId="0">
      <alignment horizontal="center"/>
    </xf>
    <xf numFmtId="0" fontId="35" fillId="19" borderId="0"/>
    <xf numFmtId="176" fontId="31" fillId="0" borderId="0" applyFont="0" applyFill="0" applyBorder="0" applyAlignment="0" applyProtection="0"/>
    <xf numFmtId="177" fontId="31" fillId="0" borderId="0" applyFont="0" applyFill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23" borderId="0" applyNumberFormat="0" applyBorder="0" applyAlignment="0" applyProtection="0"/>
    <xf numFmtId="0" fontId="36" fillId="8" borderId="6" applyNumberFormat="0" applyAlignment="0" applyProtection="0"/>
    <xf numFmtId="0" fontId="37" fillId="5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7" applyNumberFormat="0" applyFill="0" applyAlignment="0" applyProtection="0"/>
    <xf numFmtId="0" fontId="40" fillId="24" borderId="8" applyNumberFormat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19" borderId="6" applyNumberFormat="0" applyAlignment="0" applyProtection="0"/>
    <xf numFmtId="0" fontId="1" fillId="0" borderId="0"/>
    <xf numFmtId="0" fontId="44" fillId="0" borderId="9" applyNumberFormat="0" applyFill="0" applyAlignment="0" applyProtection="0"/>
    <xf numFmtId="0" fontId="45" fillId="4" borderId="0" applyNumberFormat="0" applyBorder="0" applyAlignment="0" applyProtection="0"/>
    <xf numFmtId="0" fontId="29" fillId="26" borderId="10" applyNumberFormat="0" applyFont="0" applyAlignment="0" applyProtection="0"/>
    <xf numFmtId="0" fontId="46" fillId="19" borderId="11" applyNumberFormat="0" applyAlignment="0" applyProtection="0"/>
    <xf numFmtId="0" fontId="26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5" fillId="0" borderId="0">
      <protection locked="0"/>
    </xf>
    <xf numFmtId="0" fontId="16" fillId="0" borderId="0"/>
  </cellStyleXfs>
  <cellXfs count="67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4" fillId="0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4" fontId="15" fillId="0" borderId="0" xfId="0" applyNumberFormat="1" applyFont="1"/>
    <xf numFmtId="164" fontId="15" fillId="0" borderId="0" xfId="0" applyNumberFormat="1" applyFont="1"/>
    <xf numFmtId="165" fontId="0" fillId="0" borderId="0" xfId="0" applyNumberFormat="1"/>
    <xf numFmtId="165" fontId="15" fillId="0" borderId="0" xfId="0" applyNumberFormat="1" applyFont="1"/>
    <xf numFmtId="0" fontId="15" fillId="0" borderId="0" xfId="0" applyFont="1"/>
    <xf numFmtId="0" fontId="18" fillId="0" borderId="0" xfId="0" applyFont="1" applyFill="1" applyAlignment="1">
      <alignment horizontal="center"/>
    </xf>
    <xf numFmtId="0" fontId="20" fillId="0" borderId="0" xfId="0" applyFont="1"/>
    <xf numFmtId="0" fontId="21" fillId="0" borderId="0" xfId="0" applyFont="1" applyBorder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center"/>
    </xf>
    <xf numFmtId="0" fontId="23" fillId="2" borderId="0" xfId="0" applyFont="1" applyFill="1" applyAlignment="1">
      <alignment horizontal="center" vertical="center"/>
    </xf>
    <xf numFmtId="0" fontId="24" fillId="0" borderId="0" xfId="0" applyFont="1"/>
    <xf numFmtId="3" fontId="19" fillId="0" borderId="0" xfId="0" applyNumberFormat="1" applyFont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221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9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0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21" fillId="0" borderId="13" xfId="0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14" xfId="0" applyNumberFormat="1" applyFont="1" applyFill="1" applyBorder="1" applyAlignment="1">
      <alignment horizontal="center" wrapText="1"/>
    </xf>
    <xf numFmtId="0" fontId="51" fillId="2" borderId="0" xfId="0" applyFont="1" applyFill="1" applyAlignment="1">
      <alignment horizontal="center" vertical="top"/>
    </xf>
  </cellXfs>
  <cellStyles count="222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_1 - 5 " xfId="28"/>
    <cellStyle name="_доходи_дод_1 - 5 " xfId="29"/>
    <cellStyle name="_доходи_дод_1 - 7 АПК  ПРОЄКТ НА 2023  " xfId="30"/>
    <cellStyle name="_доходи_дод_1 - 7 АПК  ПРОЄКТ НА 2023  " xfId="31"/>
    <cellStyle name="_доходи_дод_1 - 8 " xfId="32"/>
    <cellStyle name="_доходи_дод_1 - 8 " xfId="33"/>
    <cellStyle name="_доходи_дод_1 - 8 _онов_СЕСІЯ" xfId="34"/>
    <cellStyle name="_доходи_дод_1 - 8 _онов_СЕСІЯ" xfId="35"/>
    <cellStyle name="_доходи_дод_1-5 " xfId="36"/>
    <cellStyle name="_доходи_дод_1-5 " xfId="37"/>
    <cellStyle name="_доходи_дод_1-6 " xfId="38"/>
    <cellStyle name="_доходи_дод_1-6 " xfId="39"/>
    <cellStyle name="_доходи_дод_1-6 _дод_1 - 5 " xfId="40"/>
    <cellStyle name="_доходи_дод_1-6 _дод_1 - 5 " xfId="41"/>
    <cellStyle name="_доходи_дод_1-6 _дод_1 - 7 АПК  ПРОЄКТ НА 2023  " xfId="42"/>
    <cellStyle name="_доходи_дод_1-6 _дод_1 - 7 АПК  ПРОЄКТ НА 2023  " xfId="43"/>
    <cellStyle name="_доходи_дод_1-6 _дод_1 - 8 " xfId="44"/>
    <cellStyle name="_доходи_дод_1-6 _дод_1 - 8 " xfId="45"/>
    <cellStyle name="_доходи_дод_1-6 _дод_1 - 8 _онов_СЕСІЯ" xfId="46"/>
    <cellStyle name="_доходи_дод_1-6 _дод_1 - 8 _онов_СЕСІЯ" xfId="47"/>
    <cellStyle name="_доходи_дод_1-6 _дод_1-5 " xfId="48"/>
    <cellStyle name="_доходи_дод_1-6 _дод_1-5 " xfId="49"/>
    <cellStyle name="_доходи_дод_1-6 _дод_1-7 " xfId="50"/>
    <cellStyle name="_доходи_дод_1-6 _дод_1-7 " xfId="51"/>
    <cellStyle name="_доходи_дод_1-7 " xfId="52"/>
    <cellStyle name="_доходи_дод_1-7 " xfId="53"/>
    <cellStyle name="_доходи_дод_1-8 " xfId="54"/>
    <cellStyle name="_доходи_дод_1-8 " xfId="55"/>
    <cellStyle name="_доходи_дод_1-9" xfId="56"/>
    <cellStyle name="_доходи_дод_1-9" xfId="57"/>
    <cellStyle name="_доходи_дод_1-9_дод_1 - 5 " xfId="58"/>
    <cellStyle name="_доходи_дод_1-9_дод_1 - 5 " xfId="59"/>
    <cellStyle name="_доходи_дод_1-9_дод_1 - 7 АПК  ПРОЄКТ НА 2023  " xfId="60"/>
    <cellStyle name="_доходи_дод_1-9_дод_1 - 7 АПК  ПРОЄКТ НА 2023  " xfId="61"/>
    <cellStyle name="_доходи_дод_1-9_дод_1 - 8 " xfId="62"/>
    <cellStyle name="_доходи_дод_1-9_дод_1 - 8 " xfId="63"/>
    <cellStyle name="_доходи_дод_1-9_дод_1 - 8 _онов_СЕСІЯ" xfId="64"/>
    <cellStyle name="_доходи_дод_1-9_дод_1 - 8 _онов_СЕСІЯ" xfId="65"/>
    <cellStyle name="_доходи_дод_1-9_дод_1-5 " xfId="66"/>
    <cellStyle name="_доходи_дод_1-9_дод_1-5 " xfId="67"/>
    <cellStyle name="_доходи_дод_1-9_дод_1-7 " xfId="68"/>
    <cellStyle name="_доходи_дод_1-9_дод_1-7 " xfId="69"/>
    <cellStyle name="" xfId="70"/>
    <cellStyle name="" xfId="71"/>
    <cellStyle name="_доходи" xfId="72"/>
    <cellStyle name="_доходи" xfId="73"/>
    <cellStyle name="_доходи_дод 8 передача установ" xfId="74"/>
    <cellStyle name="_доходи_дод 8 передача установ" xfId="75"/>
    <cellStyle name="_доходи_дод 8 передача установ_дод_1 - 8 _онов_СЕСІЯ" xfId="76"/>
    <cellStyle name="_доходи_дод 8 передача установ_дод_1 - 8 _онов_СЕСІЯ" xfId="77"/>
    <cellStyle name="_доходи_дод_1 - 5 " xfId="78"/>
    <cellStyle name="_доходи_дод_1 - 5 " xfId="79"/>
    <cellStyle name="_доходи_дод_1 - 7 АПК  ПРОЄКТ НА 2023  " xfId="80"/>
    <cellStyle name="_доходи_дод_1 - 7 АПК  ПРОЄКТ НА 2023  " xfId="81"/>
    <cellStyle name="_доходи_дод_1 - 8 " xfId="82"/>
    <cellStyle name="_доходи_дод_1 - 8 " xfId="83"/>
    <cellStyle name="_доходи_дод_1 - 8 _онов_СЕСІЯ" xfId="84"/>
    <cellStyle name="_доходи_дод_1 - 8 _онов_СЕСІЯ" xfId="85"/>
    <cellStyle name="_доходи_дод_1-5 " xfId="86"/>
    <cellStyle name="_доходи_дод_1-5 " xfId="87"/>
    <cellStyle name="_доходи_дод_1-6 " xfId="88"/>
    <cellStyle name="_доходи_дод_1-6 " xfId="89"/>
    <cellStyle name="_доходи_дод_1-6 _дод_1 - 5 " xfId="90"/>
    <cellStyle name="_доходи_дод_1-6 _дод_1 - 5 " xfId="91"/>
    <cellStyle name="_доходи_дод_1-6 _дод_1 - 7 АПК  ПРОЄКТ НА 2023  " xfId="92"/>
    <cellStyle name="_доходи_дод_1-6 _дод_1 - 7 АПК  ПРОЄКТ НА 2023  " xfId="93"/>
    <cellStyle name="_доходи_дод_1-6 _дод_1 - 8 " xfId="94"/>
    <cellStyle name="_доходи_дод_1-6 _дод_1 - 8 " xfId="95"/>
    <cellStyle name="_доходи_дод_1-6 _дод_1 - 8 _онов_СЕСІЯ" xfId="96"/>
    <cellStyle name="_доходи_дод_1-6 _дод_1 - 8 _онов_СЕСІЯ" xfId="97"/>
    <cellStyle name="_доходи_дод_1-6 _дод_1-5 " xfId="98"/>
    <cellStyle name="_доходи_дод_1-6 _дод_1-5 " xfId="99"/>
    <cellStyle name="_доходи_дод_1-6 _дод_1-7 " xfId="100"/>
    <cellStyle name="_доходи_дод_1-6 _дод_1-7 " xfId="101"/>
    <cellStyle name="_доходи_дод_1-7 " xfId="102"/>
    <cellStyle name="_доходи_дод_1-7 " xfId="103"/>
    <cellStyle name="_доходи_дод_1-8 " xfId="104"/>
    <cellStyle name="_доходи_дод_1-8 " xfId="105"/>
    <cellStyle name="_доходи_дод_1-9" xfId="106"/>
    <cellStyle name="_доходи_дод_1-9" xfId="107"/>
    <cellStyle name="_доходи_дод_1-9_дод_1 - 5 " xfId="108"/>
    <cellStyle name="_доходи_дод_1-9_дод_1 - 5 " xfId="109"/>
    <cellStyle name="_доходи_дод_1-9_дод_1 - 7 АПК  ПРОЄКТ НА 2023  " xfId="110"/>
    <cellStyle name="_доходи_дод_1-9_дод_1 - 7 АПК  ПРОЄКТ НА 2023  " xfId="111"/>
    <cellStyle name="_доходи_дод_1-9_дод_1 - 8 " xfId="112"/>
    <cellStyle name="_доходи_дод_1-9_дод_1 - 8 " xfId="113"/>
    <cellStyle name="_доходи_дод_1-9_дод_1 - 8 _онов_СЕСІЯ" xfId="114"/>
    <cellStyle name="_доходи_дод_1-9_дод_1 - 8 _онов_СЕСІЯ" xfId="115"/>
    <cellStyle name="_доходи_дод_1-9_дод_1-5 " xfId="116"/>
    <cellStyle name="_доходи_дод_1-9_дод_1-5 " xfId="117"/>
    <cellStyle name="_доходи_дод_1-9_дод_1-7 " xfId="118"/>
    <cellStyle name="_доходи_дод_1-9_дод_1-7 " xfId="119"/>
    <cellStyle name="" xfId="120"/>
    <cellStyle name="1" xfId="121"/>
    <cellStyle name="2" xfId="122"/>
    <cellStyle name="20% – Акцентування1" xfId="123"/>
    <cellStyle name="20% – Акцентування2" xfId="124"/>
    <cellStyle name="20% – Акцентування3" xfId="125"/>
    <cellStyle name="20% – Акцентування4" xfId="126"/>
    <cellStyle name="20% – Акцентування5" xfId="127"/>
    <cellStyle name="20% – Акцентування6" xfId="128"/>
    <cellStyle name="40% – Акцентування1" xfId="129"/>
    <cellStyle name="40% – Акцентування2" xfId="130"/>
    <cellStyle name="40% – Акцентування3" xfId="131"/>
    <cellStyle name="40% – Акцентування4" xfId="132"/>
    <cellStyle name="40% – Акцентування5" xfId="133"/>
    <cellStyle name="40% – Акцентування6" xfId="134"/>
    <cellStyle name="60% – Акцентування1" xfId="135"/>
    <cellStyle name="60% – Акцентування2" xfId="136"/>
    <cellStyle name="60% – Акцентування3" xfId="137"/>
    <cellStyle name="60% – Акцентування4" xfId="138"/>
    <cellStyle name="60% – Акцентування5" xfId="139"/>
    <cellStyle name="60% – Акцентування6" xfId="140"/>
    <cellStyle name="Aaia?iue [0]_laroux" xfId="141"/>
    <cellStyle name="Aaia?iue_laroux" xfId="142"/>
    <cellStyle name="C?O" xfId="143"/>
    <cellStyle name="Cena$" xfId="144"/>
    <cellStyle name="CenaZ?" xfId="145"/>
    <cellStyle name="Ceny$" xfId="146"/>
    <cellStyle name="CenyZ?" xfId="147"/>
    <cellStyle name="Comma [0]_1996-1997-план 10 місяців" xfId="148"/>
    <cellStyle name="Comma_1996-1997-план 10 місяців" xfId="149"/>
    <cellStyle name="Currency [0]_1996-1997-план 10 місяців" xfId="150"/>
    <cellStyle name="Currency_1996-1997-план 10 місяців" xfId="151"/>
    <cellStyle name="Data" xfId="152"/>
    <cellStyle name="Dziesietny [0]_Arkusz1" xfId="153"/>
    <cellStyle name="Dziesietny_Arkusz1" xfId="154"/>
    <cellStyle name="Headline I" xfId="155"/>
    <cellStyle name="Headline II" xfId="156"/>
    <cellStyle name="Headline III" xfId="157"/>
    <cellStyle name="Iau?iue_laroux" xfId="158"/>
    <cellStyle name="Marza" xfId="159"/>
    <cellStyle name="Marza%" xfId="160"/>
    <cellStyle name="Marza_Veresen_derg" xfId="161"/>
    <cellStyle name="Nazwa" xfId="162"/>
    <cellStyle name="Normal_1996-1997-план 10 місяців" xfId="163"/>
    <cellStyle name="Normal_Доходи_Видатки І кошик" xfId="221"/>
    <cellStyle name="normalni_laroux" xfId="164"/>
    <cellStyle name="Normalny_A-FOUR TECH" xfId="165"/>
    <cellStyle name="Oeiainiaue [0]_laroux" xfId="166"/>
    <cellStyle name="Oeiainiaue_laroux" xfId="167"/>
    <cellStyle name="TrOds" xfId="168"/>
    <cellStyle name="Tytul" xfId="169"/>
    <cellStyle name="Walutowy [0]_Arkusz1" xfId="170"/>
    <cellStyle name="Walutowy_Arkusz1" xfId="171"/>
    <cellStyle name="Акцентування1" xfId="172"/>
    <cellStyle name="Акцентування2" xfId="173"/>
    <cellStyle name="Акцентування3" xfId="174"/>
    <cellStyle name="Акцентування4" xfId="175"/>
    <cellStyle name="Акцентування5" xfId="176"/>
    <cellStyle name="Акцентування6" xfId="177"/>
    <cellStyle name="Ввід" xfId="178"/>
    <cellStyle name="Гарний" xfId="179"/>
    <cellStyle name="Звичайний" xfId="0" builtinId="0"/>
    <cellStyle name="Звичайний 10" xfId="180"/>
    <cellStyle name="Звичайний 11" xfId="181"/>
    <cellStyle name="Звичайний 12" xfId="182"/>
    <cellStyle name="Звичайний 13" xfId="183"/>
    <cellStyle name="Звичайний 14" xfId="184"/>
    <cellStyle name="Звичайний 15" xfId="185"/>
    <cellStyle name="Звичайний 16" xfId="186"/>
    <cellStyle name="Звичайний 17" xfId="187"/>
    <cellStyle name="Звичайний 18" xfId="188"/>
    <cellStyle name="Звичайний 19" xfId="189"/>
    <cellStyle name="Звичайний 2" xfId="190"/>
    <cellStyle name="Звичайний 2 2" xfId="191"/>
    <cellStyle name="Звичайний 2_13 Додаток ПТУ 1" xfId="192"/>
    <cellStyle name="Звичайний 20" xfId="193"/>
    <cellStyle name="Звичайний 3" xfId="194"/>
    <cellStyle name="Звичайний 4" xfId="195"/>
    <cellStyle name="Звичайний 4 2" xfId="196"/>
    <cellStyle name="Звичайний 4_13 Додаток ПТУ 1" xfId="197"/>
    <cellStyle name="Звичайний 5" xfId="198"/>
    <cellStyle name="Звичайний 6" xfId="199"/>
    <cellStyle name="Звичайний 7" xfId="200"/>
    <cellStyle name="Звичайний 8" xfId="201"/>
    <cellStyle name="Звичайний 9" xfId="202"/>
    <cellStyle name="Зв'язана клітинка" xfId="203"/>
    <cellStyle name="Контрольна клітинка" xfId="204"/>
    <cellStyle name="Назва" xfId="205"/>
    <cellStyle name="Нейтральний" xfId="206"/>
    <cellStyle name="Обчислення" xfId="207"/>
    <cellStyle name="Обычный 2" xfId="208"/>
    <cellStyle name="Підсумок" xfId="209"/>
    <cellStyle name="Поганий" xfId="210"/>
    <cellStyle name="Примітка" xfId="211"/>
    <cellStyle name="Результат" xfId="212"/>
    <cellStyle name="Стиль 1" xfId="213"/>
    <cellStyle name="Текст попередження" xfId="214"/>
    <cellStyle name="Текст пояснення" xfId="215"/>
    <cellStyle name="Тысячи [0]_Додаток №1" xfId="216"/>
    <cellStyle name="Тысячи_Додаток №1" xfId="217"/>
    <cellStyle name="Фінансовий 2" xfId="218"/>
    <cellStyle name="Фінансовий 2 2" xfId="219"/>
    <cellStyle name="ЏђЋ–…Ќ’Ќ›‰" xfId="2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showZeros="0" tabSelected="1" view="pageBreakPreview" zoomScale="69" zoomScaleNormal="50" zoomScaleSheetLayoutView="69" workbookViewId="0">
      <selection activeCell="C15" sqref="C15"/>
    </sheetView>
  </sheetViews>
  <sheetFormatPr defaultRowHeight="12.75" outlineLevelRow="1"/>
  <cols>
    <col min="1" max="1" width="8.85546875" customWidth="1"/>
    <col min="2" max="2" width="16.5703125" style="38" customWidth="1"/>
    <col min="3" max="3" width="25.7109375" style="38" customWidth="1"/>
    <col min="4" max="4" width="52.5703125" customWidth="1"/>
    <col min="5" max="5" width="72.42578125" customWidth="1"/>
    <col min="6" max="6" width="53.28515625" customWidth="1"/>
    <col min="7" max="7" width="23.7109375" customWidth="1"/>
    <col min="8" max="8" width="19.42578125" bestFit="1" customWidth="1"/>
    <col min="9" max="9" width="9" bestFit="1" customWidth="1"/>
    <col min="10" max="10" width="13.85546875" bestFit="1" customWidth="1"/>
    <col min="12" max="13" width="18.85546875" customWidth="1"/>
  </cols>
  <sheetData>
    <row r="1" spans="2:15" s="2" customFormat="1" ht="28.15" customHeight="1">
      <c r="B1" s="1"/>
      <c r="C1" s="1"/>
      <c r="E1" s="47"/>
      <c r="F1" s="52" t="s">
        <v>16</v>
      </c>
      <c r="G1" s="47"/>
      <c r="H1" s="47"/>
      <c r="I1" s="47"/>
    </row>
    <row r="2" spans="2:15" s="2" customFormat="1" ht="28.15" customHeight="1">
      <c r="B2" s="5"/>
      <c r="C2" s="5"/>
      <c r="D2" s="6"/>
      <c r="E2" s="48"/>
      <c r="F2" s="53" t="s">
        <v>0</v>
      </c>
      <c r="G2" s="48"/>
      <c r="H2" s="48"/>
      <c r="I2" s="48"/>
    </row>
    <row r="3" spans="2:15" s="2" customFormat="1" ht="28.15" customHeight="1">
      <c r="B3" s="5"/>
      <c r="C3" s="5"/>
      <c r="D3" s="6"/>
      <c r="E3" s="48"/>
      <c r="F3" s="53" t="s">
        <v>7</v>
      </c>
      <c r="G3" s="48"/>
      <c r="H3" s="48"/>
      <c r="I3" s="48"/>
    </row>
    <row r="4" spans="2:15" s="2" customFormat="1" ht="28.15" customHeight="1">
      <c r="B4" s="5"/>
      <c r="C4" s="5"/>
      <c r="D4" s="6"/>
      <c r="E4" s="49"/>
      <c r="F4" s="54" t="s">
        <v>8</v>
      </c>
      <c r="G4" s="49"/>
      <c r="H4" s="49"/>
      <c r="I4" s="49"/>
    </row>
    <row r="5" spans="2:15" s="2" customFormat="1" ht="40.5" customHeight="1">
      <c r="B5" s="5"/>
      <c r="C5" s="5"/>
      <c r="D5" s="6"/>
      <c r="E5" s="3"/>
      <c r="F5" s="7"/>
      <c r="G5" s="4"/>
    </row>
    <row r="6" spans="2:15" s="2" customFormat="1" ht="40.5" customHeight="1">
      <c r="B6" s="5"/>
      <c r="C6" s="58" t="s">
        <v>9</v>
      </c>
      <c r="D6" s="58"/>
      <c r="E6" s="58"/>
      <c r="F6" s="58"/>
      <c r="G6" s="4"/>
    </row>
    <row r="7" spans="2:15" s="2" customFormat="1" ht="27">
      <c r="B7" s="65">
        <v>1310000000</v>
      </c>
      <c r="C7" s="65"/>
      <c r="D7" s="55"/>
      <c r="E7" s="55"/>
      <c r="F7" s="55"/>
      <c r="G7" s="4"/>
    </row>
    <row r="8" spans="2:15" s="2" customFormat="1" ht="18" customHeight="1">
      <c r="B8" s="66" t="s">
        <v>17</v>
      </c>
      <c r="C8" s="66"/>
      <c r="D8" s="9"/>
      <c r="E8" s="8"/>
      <c r="F8" s="8"/>
    </row>
    <row r="9" spans="2:15" s="2" customFormat="1" ht="15.75" customHeight="1">
      <c r="B9" s="10"/>
      <c r="C9" s="10"/>
      <c r="D9" s="10"/>
      <c r="E9" s="11"/>
      <c r="F9" s="51" t="s">
        <v>13</v>
      </c>
    </row>
    <row r="10" spans="2:15" s="2" customFormat="1" ht="50.25" customHeight="1">
      <c r="B10" s="64" t="s">
        <v>1</v>
      </c>
      <c r="C10" s="64" t="s">
        <v>2</v>
      </c>
      <c r="D10" s="64" t="s">
        <v>3</v>
      </c>
      <c r="E10" s="40" t="s">
        <v>4</v>
      </c>
      <c r="F10" s="59" t="s">
        <v>14</v>
      </c>
    </row>
    <row r="11" spans="2:15" ht="48" customHeight="1">
      <c r="B11" s="64"/>
      <c r="C11" s="64"/>
      <c r="D11" s="64"/>
      <c r="E11" s="62" t="s">
        <v>10</v>
      </c>
      <c r="F11" s="60"/>
      <c r="G11" s="13"/>
      <c r="H11" s="13"/>
    </row>
    <row r="12" spans="2:15" s="14" customFormat="1" ht="48.75" customHeight="1">
      <c r="B12" s="64"/>
      <c r="C12" s="64"/>
      <c r="D12" s="64"/>
      <c r="E12" s="63"/>
      <c r="F12" s="61"/>
    </row>
    <row r="13" spans="2:15" s="2" customFormat="1" ht="23.25" outlineLevel="1">
      <c r="B13" s="15"/>
      <c r="C13" s="15"/>
      <c r="D13" s="16"/>
      <c r="E13" s="17" t="s">
        <v>11</v>
      </c>
      <c r="F13" s="15"/>
    </row>
    <row r="14" spans="2:15" s="18" customFormat="1" ht="22.9" customHeight="1" outlineLevel="1">
      <c r="B14" s="12">
        <v>1</v>
      </c>
      <c r="C14" s="12">
        <v>2</v>
      </c>
      <c r="D14" s="12">
        <v>3</v>
      </c>
      <c r="E14" s="12">
        <v>4</v>
      </c>
      <c r="F14" s="12">
        <v>5</v>
      </c>
    </row>
    <row r="15" spans="2:15" ht="54.6" customHeight="1">
      <c r="B15" s="12">
        <v>1</v>
      </c>
      <c r="C15" s="12">
        <v>1352000000</v>
      </c>
      <c r="D15" s="50" t="s">
        <v>5</v>
      </c>
      <c r="E15" s="43">
        <v>2150000</v>
      </c>
      <c r="F15" s="44">
        <f t="shared" ref="F15" si="0">SUM(E15:E15)</f>
        <v>2150000</v>
      </c>
      <c r="G15" s="19">
        <f t="shared" ref="G15:G16" si="1">SUM(E15:E15)</f>
        <v>2150000</v>
      </c>
      <c r="H15" s="20"/>
      <c r="J15" s="21"/>
      <c r="L15" s="22"/>
      <c r="M15" s="22"/>
      <c r="N15" s="23"/>
      <c r="O15" s="22"/>
    </row>
    <row r="16" spans="2:15" ht="30.6" customHeight="1">
      <c r="B16" s="39"/>
      <c r="C16" s="41"/>
      <c r="D16" s="42" t="s">
        <v>12</v>
      </c>
      <c r="E16" s="45">
        <f>SUM(E15:E15)</f>
        <v>2150000</v>
      </c>
      <c r="F16" s="45">
        <f>SUM(F15:F15)</f>
        <v>2150000</v>
      </c>
      <c r="G16" s="19">
        <f t="shared" si="1"/>
        <v>2150000</v>
      </c>
      <c r="H16" s="20"/>
      <c r="J16" s="21"/>
      <c r="L16" s="22"/>
      <c r="M16" s="22"/>
      <c r="N16" s="23"/>
      <c r="O16" s="22"/>
    </row>
    <row r="17" spans="2:15" s="24" customFormat="1" ht="41.25" customHeight="1">
      <c r="B17" s="57" t="s">
        <v>6</v>
      </c>
      <c r="C17" s="57"/>
      <c r="D17" s="57"/>
      <c r="E17" s="46">
        <f>E16</f>
        <v>2150000</v>
      </c>
      <c r="F17" s="46">
        <f>F16</f>
        <v>2150000</v>
      </c>
      <c r="G17" s="19"/>
      <c r="H17" s="20"/>
      <c r="L17" s="22"/>
      <c r="M17" s="22"/>
      <c r="O17" s="22"/>
    </row>
    <row r="18" spans="2:15" s="25" customFormat="1" ht="34.15" customHeight="1">
      <c r="B18" s="26"/>
      <c r="C18" s="56" t="s">
        <v>15</v>
      </c>
      <c r="D18" s="56"/>
      <c r="E18" s="56"/>
      <c r="F18" s="56"/>
      <c r="G18" s="27"/>
      <c r="H18" s="27"/>
    </row>
    <row r="19" spans="2:15" s="30" customFormat="1" ht="22.5">
      <c r="B19" s="28"/>
      <c r="C19" s="28"/>
      <c r="D19" s="29"/>
      <c r="E19" s="31"/>
      <c r="F19" s="32"/>
    </row>
    <row r="20" spans="2:15" ht="23.25">
      <c r="B20" s="33"/>
      <c r="C20" s="33"/>
      <c r="D20" s="34">
        <f>+D19-D17</f>
        <v>0</v>
      </c>
      <c r="E20" s="34"/>
      <c r="F20" s="35"/>
      <c r="G20" s="21"/>
      <c r="H20" s="21"/>
    </row>
    <row r="21" spans="2:15" ht="18">
      <c r="B21" s="36"/>
      <c r="C21" s="36"/>
      <c r="D21" s="37"/>
      <c r="E21" s="37"/>
      <c r="F21" s="19"/>
    </row>
  </sheetData>
  <mergeCells count="10">
    <mergeCell ref="C18:F18"/>
    <mergeCell ref="B17:D17"/>
    <mergeCell ref="C6:F6"/>
    <mergeCell ref="F10:F12"/>
    <mergeCell ref="E11:E12"/>
    <mergeCell ref="B10:B12"/>
    <mergeCell ref="C10:C12"/>
    <mergeCell ref="D10:D12"/>
    <mergeCell ref="B7:C7"/>
    <mergeCell ref="B8:C8"/>
  </mergeCells>
  <printOptions horizontalCentered="1"/>
  <pageMargins left="0.15748031496062992" right="0" top="0.15748031496062992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дод_4</vt:lpstr>
      <vt:lpstr>дод_4!Заголовки_для_друку</vt:lpstr>
      <vt:lpstr>дод_4!Область_друку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2023-05-10T09:29:05Z</cp:lastPrinted>
  <dcterms:created xsi:type="dcterms:W3CDTF">2023-02-13T10:41:31Z</dcterms:created>
  <dcterms:modified xsi:type="dcterms:W3CDTF">2023-06-12T13:20:45Z</dcterms:modified>
</cp:coreProperties>
</file>