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3\"/>
    </mc:Choice>
  </mc:AlternateContent>
  <xr:revisionPtr revIDLastSave="0" documentId="13_ncr:1_{CA1FECA9-B7F1-486A-9728-9EAD41C4C93B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Перелік!$A$1:$G$37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<sst xmlns="http://schemas.openxmlformats.org/spreadsheetml/2006/main" count="153" uniqueCount="100">
  <si>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</si>
  <si>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</si>
  <si>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</si>
  <si>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</si>
  <si>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</si>
  <si>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</si>
  <si>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</si>
  <si>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</si>
  <si>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</si>
  <si>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</si>
  <si>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</si>
  <si>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Золочівської міської територіальної громади  Золочівського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</si>
  <si>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по Золочівській міській територіальній  громаді  Золочівського району  Львівської  області  </t>
  </si>
  <si>
    <t>Поточний ямковий ремонт пневмо-струменевим методом вул. Павлова академіка в м. Золочеві Львівської області</t>
  </si>
  <si>
    <t>поточний ремонт</t>
  </si>
  <si>
    <t>UA-2022-03-29-002054-b</t>
  </si>
  <si>
    <t>№26/04-50 від 26.04.2022</t>
  </si>
  <si>
    <t>ФОП БАГДАСАРЯН ГЕВОРГ</t>
  </si>
  <si>
    <t>Поточний ямковий ремонт пневмо-струменевим методом 
вул. Бродівська в м. Золочеві Львівської області</t>
  </si>
  <si>
    <t>UA-2022-03-15-001432-c</t>
  </si>
  <si>
    <t>№ 05/04-34 від 05.04.2022</t>
  </si>
  <si>
    <t>Поточний ямковий ремонт пневмо-струменевим методом 
вул. Вокзальна в м. Золочеві Львівської області</t>
  </si>
  <si>
    <t>UA-2022-03-29-001736-b</t>
  </si>
  <si>
    <t>№26/04-51 від 26.04.2022</t>
  </si>
  <si>
    <t>Поточний ямковий ремонт пневмо-струменевим методом вул. Тарнавського генерала в м. Золочеві Львівської області</t>
  </si>
  <si>
    <t>UA-2022-04-06-000415-a</t>
  </si>
  <si>
    <t>№ 06/04-42 від 06.04.2022</t>
  </si>
  <si>
    <t>Поточний ямковий ремонт пневмо-струменевим методом вул. Бандери Ст. Героя України в м. Золочеві Львівської області</t>
  </si>
  <si>
    <t>UA-2022-03-14-003769-a</t>
  </si>
  <si>
    <t>№ 05/04-33 від 05.04.2022</t>
  </si>
  <si>
    <t>Поточний ямковий ремонт пневмо-струменевим методом вул. Домбровського В. в м. Золочеві Львівської області</t>
  </si>
  <si>
    <t>UA-2022-03-17-000359-b</t>
  </si>
  <si>
    <t>№ 05/04-36 від 05.04.2022</t>
  </si>
  <si>
    <t>Поточний ямковий ремонт пневмо-струменевим методом вул. Івасюка В. в м. Золочеві Львівської області</t>
  </si>
  <si>
    <t>UA-2022-03-29-000637-a</t>
  </si>
  <si>
    <t>№ 26/04-49 від 26.04.2022</t>
  </si>
  <si>
    <t>Поточний ямковий ремонт пневмо-струменевим методом вул. Кривоноса М. в м. Золочеві Львівської області</t>
  </si>
  <si>
    <t>UA-2022-04-06-000604-a</t>
  </si>
  <si>
    <t>№ 06/04-46 від 06.04.2022</t>
  </si>
  <si>
    <t>Поточний ямковий ремонт пневмо-струменевим методом вул. Лермонтова М. в м. Золочеві Львівської області</t>
  </si>
  <si>
    <t>UA-2022-04-06-000621-c</t>
  </si>
  <si>
    <t>№ 06/04-45 від 06.04.2022</t>
  </si>
  <si>
    <t>Поточний ямковий ремонт пневмо-струменевим методом вул. Львівська в м. Золочеві Львівської області</t>
  </si>
  <si>
    <t>UA-2022-04-14-000715-c</t>
  </si>
  <si>
    <t>№ 09/05-63 від 09.05.2022</t>
  </si>
  <si>
    <t>Поточний ямковий ремонт пневмо-струменевим методом вул. Пушкіна О. в м. Золочеві Львівської області</t>
  </si>
  <si>
    <t>UA-2022-03-17-000448-c</t>
  </si>
  <si>
    <t>№ 05/04-37 від 05.04.2022</t>
  </si>
  <si>
    <t>Поточний ямковий ремонт пневмо-струменевим методом вул. Січових Стрільців в м. Золочеві Львівської області</t>
  </si>
  <si>
    <t>UA-2022-04-13-000885-c</t>
  </si>
  <si>
    <t>№ 09/05-61 від 09.05.2022</t>
  </si>
  <si>
    <t>Поточний ямковий ремонт пневмо-струменевим методом вул. Спадиста в м. Золочеві Львівської області</t>
  </si>
  <si>
    <t>UA-2022-04-06-000518-a</t>
  </si>
  <si>
    <t>№ 06/04-44 від 06.04.2022</t>
  </si>
  <si>
    <t>Поточний ямковий ремонт пневмо-струменевим методом вул. Тернопільська в м. Золочеві Львівської області</t>
  </si>
  <si>
    <t>UA-2022-04-05-003538-b</t>
  </si>
  <si>
    <t>№ 05/04-40 від 05.04.2022</t>
  </si>
  <si>
    <t>Поточний ямковий ремонт пневмо-струменевим методом вул. Труша І. в м. Золочеві Львівської області</t>
  </si>
  <si>
    <t>UA-2022-04-06-000593-b</t>
  </si>
  <si>
    <t>№ 06/04-41 від 06.04.2022</t>
  </si>
  <si>
    <t>Поточний ямковий ремонт пневмо-струменевим методом вул. Хмельницького Б. в м. Золочеві Львівської області</t>
  </si>
  <si>
    <t>UA-2022-04-05-000956-c</t>
  </si>
  <si>
    <t>№ 05/04-39 від 05.04.2022</t>
  </si>
  <si>
    <t>Поточний ямковий ремонт пневмо-струменевим методом вул. Чорновола В. в м. Золочеві Львівської області</t>
  </si>
  <si>
    <t>UA-2022-04-05-003394-b</t>
  </si>
  <si>
    <t>№ 05/04-38 від 05.04.2022</t>
  </si>
  <si>
    <t>Поточний ямковий ремонт пневмо-струменевим методом вул. Шашкевича М. в м. Золочеві Львівської області</t>
  </si>
  <si>
    <t>UA-2022-03-15-000874-b</t>
  </si>
  <si>
    <t>№ 05/04-35 від 05.04.2022</t>
  </si>
  <si>
    <t>Поточний ямковий ремонт пневмо-струменевим методом вул. Шевченка Т. в м. Золочеві Львівської області</t>
  </si>
  <si>
    <t>UA-2022-04-28-000553-b</t>
  </si>
  <si>
    <t>Поточний ямковий ремонт пневмо-струменевим методом вул. Р.Шухевича Героя України в м. Золочеві Львівської області</t>
  </si>
  <si>
    <t>UA-2022-04-06-001067-b</t>
  </si>
  <si>
    <t>№ 06/04-43 від 06.04.2022</t>
  </si>
  <si>
    <t>Поточний ремонт щебенево-гравійного покриття з додаванням нового матеріалу вул. Барвінського В. в м. Золочеві Львівської області</t>
  </si>
  <si>
    <t>UA-2022-03-30-000755-b</t>
  </si>
  <si>
    <t>№ 25/04-48 від 25.04.2022</t>
  </si>
  <si>
    <t>Поточний ямковий ремонт пневмо-струменевим методом сполучення вул. Крилова, вул.Львівська та вул.Польна в м. Золочеві Львівської області</t>
  </si>
  <si>
    <t>UA-2022-04-13-000395-a</t>
  </si>
  <si>
    <t>№ 09/05-60 від 09.05.2022</t>
  </si>
  <si>
    <t>Поточний ямковий ремонт пневмо-струменевим методом сполучення вул. Гайдамацька та вул. Січових Стрільців в м. Золочеві Львівської області</t>
  </si>
  <si>
    <t>UA-2022-04-29-000146-b</t>
  </si>
  <si>
    <t>№ 29/04-53 від 29.04.2022</t>
  </si>
  <si>
    <t>Поточний ямковий ремонт пневмо-струменевим методом сполучення вул.Польна та вул. Шевченка Т. м. Золочеві Львівської області</t>
  </si>
  <si>
    <t>UA-2022-04-13-002812-b</t>
  </si>
  <si>
    <t>№ 09/05-62 від 09.05.2022</t>
  </si>
  <si>
    <t>Поточний ремонт вул. Шевченка - Луг в м.Золочів Львівської області (виконані роботи у 2021 році)</t>
  </si>
  <si>
    <t>UA-2021-06-17-005224-c</t>
  </si>
  <si>
    <t>№ 103 від 15.07.2021</t>
  </si>
  <si>
    <t>ПП "ЗОЛОЧІВСТАРБУД"</t>
  </si>
  <si>
    <t>Поточний ремонт вул. Шевченка Т. в м.Золочів Львівської області (виконані роботи у 2021 році)</t>
  </si>
  <si>
    <t>UA-2021-05-27-002256-а</t>
  </si>
  <si>
    <t>№ 96 від 05.07.2021</t>
  </si>
  <si>
    <t>Поточний ремонт вул. Набережна в м.Золочів Львівської області (виконані роботи у 2021 році)</t>
  </si>
  <si>
    <t>UA-2021-06-17-001099-с</t>
  </si>
  <si>
    <t>№ 105 від 15.07.2021</t>
  </si>
  <si>
    <t>Поточний ремонт  вул. Марка Черемшини в м.Золочів Львівської області (виконані роботи у 2021 році)</t>
  </si>
  <si>
    <t>UA-2021-06-17-000812-а</t>
  </si>
  <si>
    <t>№ 104 від 15.07.2021</t>
  </si>
  <si>
    <t>№ 20/05-64 від 20.05.2022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</si>
</sst>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0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gov.ua/tender/UA-2022-03-29-000637-a" TargetMode="External"/><Relationship Id="rId13" Type="http://schemas.openxmlformats.org/officeDocument/2006/relationships/hyperlink" Target="https://prozorro.gov.ua/tender/UA-2022-04-06-000415-a" TargetMode="External"/><Relationship Id="rId18" Type="http://schemas.openxmlformats.org/officeDocument/2006/relationships/hyperlink" Target="https://prozorro.gov.ua/tender/UA-2022-04-13-000395-a" TargetMode="External"/><Relationship Id="rId3" Type="http://schemas.openxmlformats.org/officeDocument/2006/relationships/hyperlink" Target="https://prozorro.gov.ua/tender/UA-2022-03-15-000874-b" TargetMode="External"/><Relationship Id="rId21" Type="http://schemas.openxmlformats.org/officeDocument/2006/relationships/hyperlink" Target="https://prozorro.gov.ua/tender/UA-2022-04-14-000715-c" TargetMode="External"/><Relationship Id="rId7" Type="http://schemas.openxmlformats.org/officeDocument/2006/relationships/hyperlink" Target="https://prozorro.gov.ua/tender/UA-2022-03-29-002054-b" TargetMode="External"/><Relationship Id="rId12" Type="http://schemas.openxmlformats.org/officeDocument/2006/relationships/hyperlink" Target="https://prozorro.gov.ua/tender/UA-2022-04-06-000593-b" TargetMode="External"/><Relationship Id="rId17" Type="http://schemas.openxmlformats.org/officeDocument/2006/relationships/hyperlink" Target="https://prozorro.gov.ua/tender/UA-2022-04-06-000604-a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prozorro.gov.ua/tender/UA-2022-03-15-001432-c" TargetMode="External"/><Relationship Id="rId16" Type="http://schemas.openxmlformats.org/officeDocument/2006/relationships/hyperlink" Target="https://prozorro.gov.ua/tender/UA-2022-04-06-000621-c" TargetMode="External"/><Relationship Id="rId20" Type="http://schemas.openxmlformats.org/officeDocument/2006/relationships/hyperlink" Target="https://prozorro.gov.ua/tender/UA-2022-04-13-002812-b" TargetMode="External"/><Relationship Id="rId1" Type="http://schemas.openxmlformats.org/officeDocument/2006/relationships/hyperlink" Target="https://prozorro.gov.ua/tender/UA-2022-03-14-003769-a" TargetMode="External"/><Relationship Id="rId6" Type="http://schemas.openxmlformats.org/officeDocument/2006/relationships/hyperlink" Target="https://prozorro.gov.ua/tender/UA-2022-03-29-001736-b" TargetMode="External"/><Relationship Id="rId11" Type="http://schemas.openxmlformats.org/officeDocument/2006/relationships/hyperlink" Target="https://prozorro.gov.ua/tender/UA-2022-04-05-003538-b" TargetMode="External"/><Relationship Id="rId24" Type="http://schemas.openxmlformats.org/officeDocument/2006/relationships/hyperlink" Target="https://prozorro.gov.ua/tender/UA-2022-03-30-000755-b" TargetMode="External"/><Relationship Id="rId5" Type="http://schemas.openxmlformats.org/officeDocument/2006/relationships/hyperlink" Target="https://prozorro.gov.ua/tender/UA-2022-03-17-000359-b" TargetMode="External"/><Relationship Id="rId15" Type="http://schemas.openxmlformats.org/officeDocument/2006/relationships/hyperlink" Target="https://prozorro.gov.ua/tender/UA-2022-04-06-000518-a" TargetMode="External"/><Relationship Id="rId23" Type="http://schemas.openxmlformats.org/officeDocument/2006/relationships/hyperlink" Target="https://prozorro.gov.ua/tender/UA-2022-04-29-000146-b" TargetMode="External"/><Relationship Id="rId10" Type="http://schemas.openxmlformats.org/officeDocument/2006/relationships/hyperlink" Target="https://prozorro.gov.ua/tender/UA-2022-04-05-003394-b" TargetMode="External"/><Relationship Id="rId19" Type="http://schemas.openxmlformats.org/officeDocument/2006/relationships/hyperlink" Target="https://prozorro.gov.ua/tender/UA-2022-04-13-000885-c" TargetMode="External"/><Relationship Id="rId4" Type="http://schemas.openxmlformats.org/officeDocument/2006/relationships/hyperlink" Target="https://prozorro.gov.ua/tender/UA-2022-03-17-000448-c" TargetMode="External"/><Relationship Id="rId9" Type="http://schemas.openxmlformats.org/officeDocument/2006/relationships/hyperlink" Target="https://prozorro.gov.ua/tender/UA-2022-04-05-000956-c" TargetMode="External"/><Relationship Id="rId14" Type="http://schemas.openxmlformats.org/officeDocument/2006/relationships/hyperlink" Target="https://prozorro.gov.ua/tender/UA-2022-04-06-001067-b" TargetMode="External"/><Relationship Id="rId22" Type="http://schemas.openxmlformats.org/officeDocument/2006/relationships/hyperlink" Target="https://prozorro.gov.ua/tender/UA-2022-04-28-000553-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3"/>
  <sheetViews>
    <sheetView tabSelected="1" topLeftCell="A28" zoomScaleNormal="100" zoomScaleSheetLayoutView="100" zoomScalePageLayoutView="85" workbookViewId="0">
      <selection activeCell="H5" sqref="H5"/>
    </sheetView>
  </sheetViews>
  <sheetFormatPr defaultRowHeight="15.75" x14ac:dyDescent="0.25"/>
  <cols>
    <col min="1" max="1" width="6.85546875" style="6" customWidth="1"/>
    <col min="2" max="2" width="42.28515625" style="7" customWidth="1"/>
    <col min="3" max="3" width="24.42578125" style="6" customWidth="1"/>
    <col min="4" max="4" width="28.140625" style="8" customWidth="1"/>
    <col min="5" max="5" width="19.7109375" style="9" customWidth="1"/>
    <col min="6" max="6" width="30.7109375" style="8" customWidth="1"/>
    <col min="7" max="7" width="24.7109375" style="8" customWidth="1"/>
    <col min="8" max="9" width="9.140625" style="3"/>
    <col min="10" max="10" width="20.42578125" style="3" customWidth="1"/>
    <col min="11" max="16384" width="9.140625" style="3"/>
  </cols>
  <sheetData>
    <row r="1" spans="1:7" ht="89.25" customHeight="1" x14ac:dyDescent="0.25">
      <c r="F1" s="22" t="s">
        <v>8</v>
      </c>
      <c r="G1" s="23"/>
    </row>
    <row r="2" spans="1:7" ht="17.25" customHeight="1" x14ac:dyDescent="0.25">
      <c r="F2" s="9"/>
      <c r="G2" s="9"/>
    </row>
    <row r="3" spans="1:7" ht="65.25" customHeight="1" x14ac:dyDescent="0.25">
      <c r="A3" s="17" t="s">
        <v>11</v>
      </c>
      <c r="B3" s="17"/>
      <c r="C3" s="17"/>
      <c r="D3" s="17"/>
      <c r="E3" s="17"/>
      <c r="F3" s="17"/>
      <c r="G3" s="17"/>
    </row>
    <row r="4" spans="1:7" ht="15.75" customHeight="1" x14ac:dyDescent="0.25">
      <c r="A4" s="4"/>
      <c r="B4" s="10"/>
      <c r="C4" s="9"/>
      <c r="D4" s="4"/>
      <c r="E4" s="4"/>
      <c r="F4" s="4"/>
      <c r="G4" s="4"/>
    </row>
    <row r="5" spans="1:7" ht="50.25" customHeight="1" x14ac:dyDescent="0.25">
      <c r="A5" s="2" t="s">
        <v>3</v>
      </c>
      <c r="B5" s="2" t="s">
        <v>6</v>
      </c>
      <c r="C5" s="2" t="s">
        <v>1</v>
      </c>
      <c r="D5" s="2" t="s">
        <v>5</v>
      </c>
      <c r="E5" s="2" t="s">
        <v>0</v>
      </c>
      <c r="F5" s="1" t="s">
        <v>2</v>
      </c>
      <c r="G5" s="5" t="s">
        <v>4</v>
      </c>
    </row>
    <row r="6" spans="1:7" ht="60" customHeight="1" x14ac:dyDescent="0.25">
      <c r="A6" s="2">
        <v>1</v>
      </c>
      <c r="B6" s="11" t="s">
        <v>13</v>
      </c>
      <c r="C6" s="26" t="s">
        <v>14</v>
      </c>
      <c r="D6" s="28" t="s">
        <v>15</v>
      </c>
      <c r="E6" s="11" t="s">
        <v>16</v>
      </c>
      <c r="F6" s="12" t="s">
        <v>17</v>
      </c>
      <c r="G6" s="26">
        <v>174.084</v>
      </c>
    </row>
    <row r="7" spans="1:7" ht="60" customHeight="1" x14ac:dyDescent="0.25">
      <c r="A7" s="2">
        <f>A6+1</f>
        <v>2</v>
      </c>
      <c r="B7" s="11" t="s">
        <v>18</v>
      </c>
      <c r="C7" s="26" t="s">
        <v>14</v>
      </c>
      <c r="D7" s="29" t="s">
        <v>19</v>
      </c>
      <c r="E7" s="11" t="s">
        <v>20</v>
      </c>
      <c r="F7" s="12" t="s">
        <v>17</v>
      </c>
      <c r="G7" s="26">
        <v>174.084</v>
      </c>
    </row>
    <row r="8" spans="1:7" ht="60" customHeight="1" x14ac:dyDescent="0.25">
      <c r="A8" s="2">
        <f t="shared" ref="A8:A33" si="0">A7+1</f>
        <v>3</v>
      </c>
      <c r="B8" s="11" t="s">
        <v>21</v>
      </c>
      <c r="C8" s="26" t="s">
        <v>14</v>
      </c>
      <c r="D8" s="29" t="s">
        <v>22</v>
      </c>
      <c r="E8" s="11" t="s">
        <v>23</v>
      </c>
      <c r="F8" s="12" t="s">
        <v>17</v>
      </c>
      <c r="G8" s="26">
        <v>86.108000000000004</v>
      </c>
    </row>
    <row r="9" spans="1:7" ht="60" customHeight="1" x14ac:dyDescent="0.25">
      <c r="A9" s="2">
        <f t="shared" si="0"/>
        <v>4</v>
      </c>
      <c r="B9" s="11" t="s">
        <v>24</v>
      </c>
      <c r="C9" s="26" t="s">
        <v>14</v>
      </c>
      <c r="D9" s="28" t="s">
        <v>25</v>
      </c>
      <c r="E9" s="11" t="s">
        <v>26</v>
      </c>
      <c r="F9" s="12" t="s">
        <v>17</v>
      </c>
      <c r="G9" s="26">
        <v>43.131</v>
      </c>
    </row>
    <row r="10" spans="1:7" ht="60" customHeight="1" x14ac:dyDescent="0.25">
      <c r="A10" s="2">
        <f t="shared" si="0"/>
        <v>5</v>
      </c>
      <c r="B10" s="11" t="s">
        <v>27</v>
      </c>
      <c r="C10" s="26" t="s">
        <v>14</v>
      </c>
      <c r="D10" s="29" t="s">
        <v>28</v>
      </c>
      <c r="E10" s="11" t="s">
        <v>29</v>
      </c>
      <c r="F10" s="12" t="s">
        <v>17</v>
      </c>
      <c r="G10" s="26">
        <v>58.029000000000003</v>
      </c>
    </row>
    <row r="11" spans="1:7" ht="60" customHeight="1" x14ac:dyDescent="0.25">
      <c r="A11" s="2">
        <f t="shared" si="0"/>
        <v>6</v>
      </c>
      <c r="B11" s="11" t="s">
        <v>30</v>
      </c>
      <c r="C11" s="26" t="s">
        <v>14</v>
      </c>
      <c r="D11" s="28" t="s">
        <v>31</v>
      </c>
      <c r="E11" s="11" t="s">
        <v>32</v>
      </c>
      <c r="F11" s="12" t="s">
        <v>17</v>
      </c>
      <c r="G11" s="26">
        <v>58.029000000000003</v>
      </c>
    </row>
    <row r="12" spans="1:7" ht="60" customHeight="1" x14ac:dyDescent="0.25">
      <c r="A12" s="2">
        <f t="shared" si="0"/>
        <v>7</v>
      </c>
      <c r="B12" s="11" t="s">
        <v>33</v>
      </c>
      <c r="C12" s="26" t="s">
        <v>14</v>
      </c>
      <c r="D12" s="28" t="s">
        <v>34</v>
      </c>
      <c r="E12" s="11" t="s">
        <v>35</v>
      </c>
      <c r="F12" s="12" t="s">
        <v>17</v>
      </c>
      <c r="G12" s="26">
        <v>58.029000000000003</v>
      </c>
    </row>
    <row r="13" spans="1:7" ht="60" customHeight="1" x14ac:dyDescent="0.25">
      <c r="A13" s="2">
        <f t="shared" si="0"/>
        <v>8</v>
      </c>
      <c r="B13" s="11" t="s">
        <v>36</v>
      </c>
      <c r="C13" s="26" t="s">
        <v>14</v>
      </c>
      <c r="D13" s="28" t="s">
        <v>37</v>
      </c>
      <c r="E13" s="11" t="s">
        <v>38</v>
      </c>
      <c r="F13" s="12" t="s">
        <v>17</v>
      </c>
      <c r="G13" s="26">
        <v>43.131</v>
      </c>
    </row>
    <row r="14" spans="1:7" ht="60" customHeight="1" x14ac:dyDescent="0.25">
      <c r="A14" s="2">
        <f t="shared" si="0"/>
        <v>9</v>
      </c>
      <c r="B14" s="11" t="s">
        <v>39</v>
      </c>
      <c r="C14" s="26" t="s">
        <v>14</v>
      </c>
      <c r="D14" s="28" t="s">
        <v>40</v>
      </c>
      <c r="E14" s="11" t="s">
        <v>41</v>
      </c>
      <c r="F14" s="12" t="s">
        <v>17</v>
      </c>
      <c r="G14" s="26">
        <v>28.131</v>
      </c>
    </row>
    <row r="15" spans="1:7" ht="60" customHeight="1" x14ac:dyDescent="0.25">
      <c r="A15" s="2">
        <f t="shared" si="0"/>
        <v>10</v>
      </c>
      <c r="B15" s="11" t="s">
        <v>42</v>
      </c>
      <c r="C15" s="26" t="s">
        <v>14</v>
      </c>
      <c r="D15" s="28" t="s">
        <v>43</v>
      </c>
      <c r="E15" s="11" t="s">
        <v>44</v>
      </c>
      <c r="F15" s="12" t="s">
        <v>17</v>
      </c>
      <c r="G15" s="26">
        <v>174.084</v>
      </c>
    </row>
    <row r="16" spans="1:7" ht="60" customHeight="1" x14ac:dyDescent="0.25">
      <c r="A16" s="2">
        <f t="shared" si="0"/>
        <v>11</v>
      </c>
      <c r="B16" s="11" t="s">
        <v>45</v>
      </c>
      <c r="C16" s="26" t="s">
        <v>14</v>
      </c>
      <c r="D16" s="28" t="s">
        <v>46</v>
      </c>
      <c r="E16" s="11" t="s">
        <v>47</v>
      </c>
      <c r="F16" s="12" t="s">
        <v>17</v>
      </c>
      <c r="G16" s="26">
        <v>131.029</v>
      </c>
    </row>
    <row r="17" spans="1:7" ht="60" customHeight="1" x14ac:dyDescent="0.25">
      <c r="A17" s="2">
        <f t="shared" si="0"/>
        <v>12</v>
      </c>
      <c r="B17" s="11" t="s">
        <v>48</v>
      </c>
      <c r="C17" s="26" t="s">
        <v>14</v>
      </c>
      <c r="D17" s="28" t="s">
        <v>49</v>
      </c>
      <c r="E17" s="11" t="s">
        <v>50</v>
      </c>
      <c r="F17" s="12" t="s">
        <v>17</v>
      </c>
      <c r="G17" s="26">
        <v>174.084</v>
      </c>
    </row>
    <row r="18" spans="1:7" ht="60" customHeight="1" x14ac:dyDescent="0.25">
      <c r="A18" s="2">
        <f t="shared" si="0"/>
        <v>13</v>
      </c>
      <c r="B18" s="11" t="s">
        <v>51</v>
      </c>
      <c r="C18" s="26" t="s">
        <v>14</v>
      </c>
      <c r="D18" s="28" t="s">
        <v>52</v>
      </c>
      <c r="E18" s="11" t="s">
        <v>53</v>
      </c>
      <c r="F18" s="12" t="s">
        <v>17</v>
      </c>
      <c r="G18" s="26">
        <v>28.131</v>
      </c>
    </row>
    <row r="19" spans="1:7" ht="60" customHeight="1" x14ac:dyDescent="0.25">
      <c r="A19" s="2">
        <f t="shared" si="0"/>
        <v>14</v>
      </c>
      <c r="B19" s="11" t="s">
        <v>54</v>
      </c>
      <c r="C19" s="26" t="s">
        <v>14</v>
      </c>
      <c r="D19" s="28" t="s">
        <v>55</v>
      </c>
      <c r="E19" s="11" t="s">
        <v>56</v>
      </c>
      <c r="F19" s="12" t="s">
        <v>17</v>
      </c>
      <c r="G19" s="26">
        <v>43.131</v>
      </c>
    </row>
    <row r="20" spans="1:7" ht="60" customHeight="1" x14ac:dyDescent="0.25">
      <c r="A20" s="2">
        <f t="shared" si="0"/>
        <v>15</v>
      </c>
      <c r="B20" s="11" t="s">
        <v>57</v>
      </c>
      <c r="C20" s="26" t="s">
        <v>14</v>
      </c>
      <c r="D20" s="28" t="s">
        <v>58</v>
      </c>
      <c r="E20" s="11" t="s">
        <v>59</v>
      </c>
      <c r="F20" s="12" t="s">
        <v>17</v>
      </c>
      <c r="G20" s="26">
        <v>43.131</v>
      </c>
    </row>
    <row r="21" spans="1:7" ht="60" customHeight="1" x14ac:dyDescent="0.25">
      <c r="A21" s="2">
        <f t="shared" si="0"/>
        <v>16</v>
      </c>
      <c r="B21" s="11" t="s">
        <v>60</v>
      </c>
      <c r="C21" s="26" t="s">
        <v>14</v>
      </c>
      <c r="D21" s="29" t="s">
        <v>61</v>
      </c>
      <c r="E21" s="11" t="s">
        <v>62</v>
      </c>
      <c r="F21" s="12" t="s">
        <v>17</v>
      </c>
      <c r="G21" s="26">
        <v>43.131</v>
      </c>
    </row>
    <row r="22" spans="1:7" ht="60" customHeight="1" x14ac:dyDescent="0.25">
      <c r="A22" s="2">
        <f t="shared" si="0"/>
        <v>17</v>
      </c>
      <c r="B22" s="11" t="s">
        <v>63</v>
      </c>
      <c r="C22" s="26" t="s">
        <v>14</v>
      </c>
      <c r="D22" s="29" t="s">
        <v>64</v>
      </c>
      <c r="E22" s="11" t="s">
        <v>65</v>
      </c>
      <c r="F22" s="12" t="s">
        <v>17</v>
      </c>
      <c r="G22" s="26">
        <v>43.131</v>
      </c>
    </row>
    <row r="23" spans="1:7" ht="60" customHeight="1" x14ac:dyDescent="0.25">
      <c r="A23" s="2">
        <f t="shared" si="0"/>
        <v>18</v>
      </c>
      <c r="B23" s="11" t="s">
        <v>66</v>
      </c>
      <c r="C23" s="26" t="s">
        <v>14</v>
      </c>
      <c r="D23" s="28" t="s">
        <v>67</v>
      </c>
      <c r="E23" s="11" t="s">
        <v>68</v>
      </c>
      <c r="F23" s="12" t="s">
        <v>17</v>
      </c>
      <c r="G23" s="26">
        <v>174.084</v>
      </c>
    </row>
    <row r="24" spans="1:7" ht="60" customHeight="1" x14ac:dyDescent="0.25">
      <c r="A24" s="2">
        <f t="shared" si="0"/>
        <v>19</v>
      </c>
      <c r="B24" s="11" t="s">
        <v>69</v>
      </c>
      <c r="C24" s="26" t="s">
        <v>14</v>
      </c>
      <c r="D24" s="29" t="s">
        <v>70</v>
      </c>
      <c r="E24" s="11" t="s">
        <v>99</v>
      </c>
      <c r="F24" s="27" t="s">
        <v>17</v>
      </c>
      <c r="G24" s="26">
        <v>180</v>
      </c>
    </row>
    <row r="25" spans="1:7" ht="60" customHeight="1" x14ac:dyDescent="0.25">
      <c r="A25" s="2">
        <f t="shared" si="0"/>
        <v>20</v>
      </c>
      <c r="B25" s="11" t="s">
        <v>71</v>
      </c>
      <c r="C25" s="26" t="s">
        <v>14</v>
      </c>
      <c r="D25" s="28" t="s">
        <v>72</v>
      </c>
      <c r="E25" s="11" t="s">
        <v>73</v>
      </c>
      <c r="F25" s="12" t="s">
        <v>17</v>
      </c>
      <c r="G25" s="26">
        <v>43.131</v>
      </c>
    </row>
    <row r="26" spans="1:7" ht="60" customHeight="1" x14ac:dyDescent="0.25">
      <c r="A26" s="2">
        <f t="shared" si="0"/>
        <v>21</v>
      </c>
      <c r="B26" s="11" t="s">
        <v>74</v>
      </c>
      <c r="C26" s="26" t="s">
        <v>14</v>
      </c>
      <c r="D26" s="28" t="s">
        <v>75</v>
      </c>
      <c r="E26" s="11" t="s">
        <v>76</v>
      </c>
      <c r="F26" s="12" t="s">
        <v>17</v>
      </c>
      <c r="G26" s="26">
        <v>86.262</v>
      </c>
    </row>
    <row r="27" spans="1:7" ht="60" customHeight="1" x14ac:dyDescent="0.25">
      <c r="A27" s="2">
        <f t="shared" si="0"/>
        <v>22</v>
      </c>
      <c r="B27" s="11" t="s">
        <v>77</v>
      </c>
      <c r="C27" s="26" t="s">
        <v>14</v>
      </c>
      <c r="D27" s="29" t="s">
        <v>78</v>
      </c>
      <c r="E27" s="11" t="s">
        <v>79</v>
      </c>
      <c r="F27" s="12" t="s">
        <v>17</v>
      </c>
      <c r="G27" s="26">
        <v>86.108000000000004</v>
      </c>
    </row>
    <row r="28" spans="1:7" ht="60" customHeight="1" x14ac:dyDescent="0.25">
      <c r="A28" s="2">
        <f t="shared" si="0"/>
        <v>23</v>
      </c>
      <c r="B28" s="11" t="s">
        <v>80</v>
      </c>
      <c r="C28" s="26" t="s">
        <v>14</v>
      </c>
      <c r="D28" s="29" t="s">
        <v>81</v>
      </c>
      <c r="E28" s="11" t="s">
        <v>82</v>
      </c>
      <c r="F28" s="12" t="s">
        <v>17</v>
      </c>
      <c r="G28" s="26">
        <v>43.134999999999998</v>
      </c>
    </row>
    <row r="29" spans="1:7" ht="60" customHeight="1" x14ac:dyDescent="0.25">
      <c r="A29" s="2">
        <f t="shared" si="0"/>
        <v>24</v>
      </c>
      <c r="B29" s="11" t="s">
        <v>83</v>
      </c>
      <c r="C29" s="26" t="s">
        <v>14</v>
      </c>
      <c r="D29" s="28" t="s">
        <v>84</v>
      </c>
      <c r="E29" s="11" t="s">
        <v>85</v>
      </c>
      <c r="F29" s="12" t="s">
        <v>17</v>
      </c>
      <c r="G29" s="26">
        <v>131.029</v>
      </c>
    </row>
    <row r="30" spans="1:7" ht="60" customHeight="1" x14ac:dyDescent="0.25">
      <c r="A30" s="2">
        <f t="shared" si="0"/>
        <v>25</v>
      </c>
      <c r="B30" s="11" t="s">
        <v>86</v>
      </c>
      <c r="C30" s="26" t="s">
        <v>14</v>
      </c>
      <c r="D30" s="16" t="s">
        <v>87</v>
      </c>
      <c r="E30" s="11" t="s">
        <v>88</v>
      </c>
      <c r="F30" s="27" t="s">
        <v>89</v>
      </c>
      <c r="G30" s="26">
        <v>77.582999999999998</v>
      </c>
    </row>
    <row r="31" spans="1:7" ht="60" customHeight="1" x14ac:dyDescent="0.25">
      <c r="A31" s="2">
        <f t="shared" si="0"/>
        <v>26</v>
      </c>
      <c r="B31" s="11" t="s">
        <v>90</v>
      </c>
      <c r="C31" s="26" t="s">
        <v>14</v>
      </c>
      <c r="D31" s="11" t="s">
        <v>91</v>
      </c>
      <c r="E31" s="11" t="s">
        <v>92</v>
      </c>
      <c r="F31" s="27" t="s">
        <v>89</v>
      </c>
      <c r="G31" s="26">
        <v>378.34100000000001</v>
      </c>
    </row>
    <row r="32" spans="1:7" ht="60" customHeight="1" x14ac:dyDescent="0.25">
      <c r="A32" s="2">
        <f t="shared" si="0"/>
        <v>27</v>
      </c>
      <c r="B32" s="11" t="s">
        <v>93</v>
      </c>
      <c r="C32" s="26" t="s">
        <v>14</v>
      </c>
      <c r="D32" s="16" t="s">
        <v>94</v>
      </c>
      <c r="E32" s="11" t="s">
        <v>95</v>
      </c>
      <c r="F32" s="27" t="s">
        <v>89</v>
      </c>
      <c r="G32" s="26">
        <v>79.082999999999998</v>
      </c>
    </row>
    <row r="33" spans="1:7" ht="60" customHeight="1" x14ac:dyDescent="0.25">
      <c r="A33" s="2">
        <f t="shared" si="0"/>
        <v>28</v>
      </c>
      <c r="B33" s="11" t="s">
        <v>96</v>
      </c>
      <c r="C33" s="26" t="s">
        <v>14</v>
      </c>
      <c r="D33" s="16" t="s">
        <v>97</v>
      </c>
      <c r="E33" s="11" t="s">
        <v>98</v>
      </c>
      <c r="F33" s="27" t="s">
        <v>89</v>
      </c>
      <c r="G33" s="26">
        <v>88.082999999999998</v>
      </c>
    </row>
    <row r="34" spans="1:7" ht="20.25" customHeight="1" x14ac:dyDescent="0.25">
      <c r="A34" s="19" t="s">
        <v>12</v>
      </c>
      <c r="B34" s="20"/>
      <c r="C34" s="20"/>
      <c r="D34" s="20"/>
      <c r="E34" s="20"/>
      <c r="F34" s="21"/>
      <c r="G34" s="15">
        <f>SUM(G6:G33)</f>
        <v>2769.4470000000006</v>
      </c>
    </row>
    <row r="35" spans="1:7" ht="20.25" customHeight="1" x14ac:dyDescent="0.25">
      <c r="A35" s="18" t="s">
        <v>7</v>
      </c>
      <c r="B35" s="18"/>
      <c r="C35" s="18"/>
      <c r="D35" s="18"/>
      <c r="E35" s="18"/>
      <c r="F35" s="18"/>
      <c r="G35" s="18"/>
    </row>
    <row r="36" spans="1:7" ht="20.25" customHeight="1" x14ac:dyDescent="0.25">
      <c r="A36" s="13"/>
      <c r="B36" s="14"/>
      <c r="C36" s="14"/>
      <c r="D36" s="14"/>
      <c r="E36" s="14"/>
      <c r="F36" s="14"/>
      <c r="G36" s="14"/>
    </row>
    <row r="37" spans="1:7" ht="38.25" customHeight="1" x14ac:dyDescent="0.25">
      <c r="A37" s="24" t="s">
        <v>9</v>
      </c>
      <c r="B37" s="24"/>
      <c r="C37" s="24"/>
      <c r="D37" s="14"/>
      <c r="E37" s="14"/>
      <c r="F37" s="25" t="s">
        <v>10</v>
      </c>
      <c r="G37" s="25"/>
    </row>
    <row r="38" spans="1:7" ht="24.75" customHeight="1" x14ac:dyDescent="0.25"/>
    <row r="39" spans="1:7" ht="24.75" customHeight="1" x14ac:dyDescent="0.25"/>
    <row r="40" spans="1:7" ht="24.75" customHeight="1" x14ac:dyDescent="0.25"/>
    <row r="41" spans="1:7" ht="24.75" customHeight="1" x14ac:dyDescent="0.25"/>
    <row r="42" spans="1:7" ht="24.75" customHeight="1" x14ac:dyDescent="0.25"/>
    <row r="43" spans="1:7" ht="24.75" customHeight="1" x14ac:dyDescent="0.25"/>
    <row r="44" spans="1:7" ht="24.75" customHeight="1" x14ac:dyDescent="0.25"/>
    <row r="45" spans="1:7" ht="24.75" customHeight="1" x14ac:dyDescent="0.25"/>
    <row r="46" spans="1:7" ht="24.75" customHeight="1" x14ac:dyDescent="0.25"/>
    <row r="47" spans="1:7" ht="24.75" customHeight="1" x14ac:dyDescent="0.25"/>
    <row r="48" spans="1:7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  <row r="376" ht="24.75" customHeight="1" x14ac:dyDescent="0.25"/>
    <row r="377" ht="24.75" customHeight="1" x14ac:dyDescent="0.25"/>
    <row r="378" ht="24.75" customHeight="1" x14ac:dyDescent="0.25"/>
    <row r="379" ht="24.75" customHeight="1" x14ac:dyDescent="0.25"/>
    <row r="380" ht="24.75" customHeight="1" x14ac:dyDescent="0.25"/>
    <row r="381" ht="24.75" customHeight="1" x14ac:dyDescent="0.25"/>
    <row r="382" ht="24.75" customHeight="1" x14ac:dyDescent="0.25"/>
    <row r="383" ht="24.75" customHeight="1" x14ac:dyDescent="0.25"/>
    <row r="384" ht="24.75" customHeight="1" x14ac:dyDescent="0.25"/>
    <row r="385" ht="24.75" customHeight="1" x14ac:dyDescent="0.25"/>
    <row r="386" ht="24.75" customHeight="1" x14ac:dyDescent="0.25"/>
    <row r="387" ht="24.75" customHeight="1" x14ac:dyDescent="0.25"/>
    <row r="388" ht="24.75" customHeight="1" x14ac:dyDescent="0.25"/>
    <row r="389" ht="24.75" customHeight="1" x14ac:dyDescent="0.25"/>
    <row r="390" ht="24.75" customHeight="1" x14ac:dyDescent="0.25"/>
    <row r="391" ht="24.75" customHeight="1" x14ac:dyDescent="0.25"/>
    <row r="392" ht="24.75" customHeight="1" x14ac:dyDescent="0.25"/>
    <row r="393" ht="24.75" customHeight="1" x14ac:dyDescent="0.25"/>
  </sheetData>
  <mergeCells count="6">
    <mergeCell ref="A3:G3"/>
    <mergeCell ref="A35:G35"/>
    <mergeCell ref="A34:F34"/>
    <mergeCell ref="F1:G1"/>
    <mergeCell ref="A37:C37"/>
    <mergeCell ref="F37:G37"/>
  </mergeCells>
  <hyperlinks>
    <hyperlink ref="D10" r:id="rId1" tooltip="Оголошення на порталі Уповноваженого органу" display="https://prozorro.gov.ua/tender/UA-2022-03-14-003769-a" xr:uid="{C51E1F84-D4C3-468F-A2C3-172BA79D6D3C}"/>
    <hyperlink ref="D7" r:id="rId2" tooltip="Оголошення на порталі Уповноваженого органу" display="https://prozorro.gov.ua/tender/UA-2022-03-15-001432-c" xr:uid="{7BEDCB3C-B77C-442A-8DE8-476B2D8326D1}"/>
    <hyperlink ref="D23" r:id="rId3" tooltip="Оголошення на порталі Уповноваженого органу" display="https://prozorro.gov.ua/tender/UA-2022-03-15-000874-b" xr:uid="{55FE1B28-1020-47A3-B003-212D2AD5F570}"/>
    <hyperlink ref="D16" r:id="rId4" tooltip="Оголошення на порталі Уповноваженого органу" display="https://prozorro.gov.ua/tender/UA-2022-03-17-000448-c" xr:uid="{2699B4F4-8012-4319-A755-6637C31DF525}"/>
    <hyperlink ref="D11" r:id="rId5" tooltip="Оголошення на порталі Уповноваженого органу" display="https://prozorro.gov.ua/tender/UA-2022-03-17-000359-b" xr:uid="{737650A7-D6B2-4E8E-95D5-9843D4A01775}"/>
    <hyperlink ref="D8" r:id="rId6" tooltip="Оголошення на порталі Уповноваженого органу" display="https://prozorro.gov.ua/tender/UA-2022-03-29-001736-b" xr:uid="{FB6D50E8-0379-4BC1-AD3F-07501DEFD284}"/>
    <hyperlink ref="D6" r:id="rId7" tooltip="Оголошення на порталі Уповноваженого органу" display="https://prozorro.gov.ua/tender/UA-2022-03-29-002054-b" xr:uid="{CA38CFC6-2967-40C8-9635-B78FE25D3443}"/>
    <hyperlink ref="D12" r:id="rId8" tooltip="Оголошення на порталі Уповноваженого органу" display="https://prozorro.gov.ua/tender/UA-2022-03-29-000637-a" xr:uid="{00BD8998-708B-4A46-A817-369ABAA9F4FF}"/>
    <hyperlink ref="D21" r:id="rId9" tooltip="Оголошення на порталі Уповноваженого органу" display="https://prozorro.gov.ua/tender/UA-2022-04-05-000956-c" xr:uid="{9FC9A440-6EB0-46D2-AF77-2BA17B9B7079}"/>
    <hyperlink ref="D22" r:id="rId10" tooltip="Оголошення на порталі Уповноваженого органу" display="https://prozorro.gov.ua/tender/UA-2022-04-05-003394-b" xr:uid="{990FC13B-6355-4314-8414-8BA4C35951A3}"/>
    <hyperlink ref="D19" r:id="rId11" tooltip="Оголошення на порталі Уповноваженого органу" display="https://prozorro.gov.ua/tender/UA-2022-04-05-003538-b" xr:uid="{70992F7B-7F26-4EBE-A859-5F03FA3F7918}"/>
    <hyperlink ref="D20" r:id="rId12" tooltip="Оголошення на порталі Уповноваженого органу" display="https://prozorro.gov.ua/tender/UA-2022-04-06-000593-b" xr:uid="{F3691EFE-67D9-44D8-89BE-5B12AF3A6AD0}"/>
    <hyperlink ref="D9" r:id="rId13" tooltip="Оголошення на порталі Уповноваженого органу" display="https://prozorro.gov.ua/tender/UA-2022-04-06-000415-a" xr:uid="{FEEEEBBD-E13C-401E-AEF2-840EA7210DCF}"/>
    <hyperlink ref="D25" r:id="rId14" tooltip="Оголошення на порталі Уповноваженого органу" display="https://prozorro.gov.ua/tender/UA-2022-04-06-001067-b" xr:uid="{D81AE951-E406-4D0E-88A7-D9D04769422F}"/>
    <hyperlink ref="D18" r:id="rId15" tooltip="Оголошення на порталі Уповноваженого органу" display="https://prozorro.gov.ua/tender/UA-2022-04-06-000518-a" xr:uid="{07231C65-ECA3-473E-B291-7AC57A0F83E3}"/>
    <hyperlink ref="D14" r:id="rId16" tooltip="Оголошення на порталі Уповноваженого органу" display="https://prozorro.gov.ua/tender/UA-2022-04-06-000621-c" xr:uid="{3B338A28-C0D4-42B3-BF17-2E1B07CF99A5}"/>
    <hyperlink ref="D13" r:id="rId17" tooltip="Оголошення на порталі Уповноваженого органу" display="https://prozorro.gov.ua/tender/UA-2022-04-06-000604-a" xr:uid="{71D8B0A6-88A4-47B3-A4AF-93CDE46F91C1}"/>
    <hyperlink ref="D27" r:id="rId18" tooltip="Оголошення на порталі Уповноваженого органу" display="https://prozorro.gov.ua/tender/UA-2022-04-13-000395-a" xr:uid="{26C50209-0F4C-409F-A370-2F5ED180C559}"/>
    <hyperlink ref="D17" r:id="rId19" tooltip="Оголошення на порталі Уповноваженого органу" display="https://prozorro.gov.ua/tender/UA-2022-04-13-000885-c" xr:uid="{36FC73E3-D7ED-4254-9BA8-8E699B7873A8}"/>
    <hyperlink ref="D29" r:id="rId20" tooltip="Оголошення на порталі Уповноваженого органу" display="https://prozorro.gov.ua/tender/UA-2022-04-13-002812-b" xr:uid="{3D87DBFB-2C86-45CA-9FA8-D6803E1D4DDF}"/>
    <hyperlink ref="D15" r:id="rId21" tooltip="Оголошення на порталі Уповноваженого органу" display="https://prozorro.gov.ua/tender/UA-2022-04-14-000715-c" xr:uid="{28049EE7-6351-47B5-BE70-91C3183E686A}"/>
    <hyperlink ref="D24" r:id="rId22" tooltip="Оголошення на порталі Уповноваженого органу" display="https://prozorro.gov.ua/tender/UA-2022-04-28-000553-b" xr:uid="{FF84DDC8-17BA-4B4E-BED4-0C9085936EC9}"/>
    <hyperlink ref="D28" r:id="rId23" tooltip="Оголошення на порталі Уповноваженого органу" display="https://prozorro.gov.ua/tender/UA-2022-04-29-000146-b" xr:uid="{9EF401D6-9DBC-4CD0-B009-102E6DA09D0E}"/>
    <hyperlink ref="D26" r:id="rId24" tooltip="Оголошення на порталі Уповноваженого органу" display="https://prozorro.gov.ua/tender/UA-2022-03-30-000755-b" xr:uid="{410A2390-EFA8-426D-8962-59BC5025F06F}"/>
  </hyperlinks>
  <pageMargins left="0.82677165354330717" right="0.39370078740157483" top="0.74803149606299213" bottom="0.74803149606299213" header="0.31496062992125984" footer="0.31496062992125984"/>
  <pageSetup paperSize="9" scale="72" fitToHeight="0" orientation="landscape"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2022-05-18T13:55:46Z</cp:lastPrinted>
  <dcterms:created xsi:type="dcterms:W3CDTF">2018-02-27T10:39:05Z</dcterms:created>
  <dcterms:modified xsi:type="dcterms:W3CDTF">2022-05-23T12:04:36Z</dcterms:modified>
</cp:coreProperties>
</file>