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Print_Titles" localSheetId="0">'Лист1 (2)'!$10:$12</definedName>
    <definedName name="_xlnm.Print_Area" localSheetId="0">'Лист1 (2)'!$A$1:$H$24</definedName>
  </definedNames>
  <calcPr calcId="124519" fullCalcOnLoad="1"/>
</workbook>
</file>

<file path=xl/calcChain.xml><?xml version="1.0" encoding="utf-8"?>
<calcChain xmlns="http://schemas.openxmlformats.org/spreadsheetml/2006/main">
  <c r="E19" i="2"/>
  <c r="E20"/>
  <c r="C24"/>
  <c r="G24"/>
  <c r="F24"/>
  <c r="D24"/>
  <c r="E24"/>
  <c r="H11"/>
  <c r="G11"/>
  <c r="H24"/>
</calcChain>
</file>

<file path=xl/sharedStrings.xml><?xml version="1.0" encoding="utf-8"?>
<sst xmlns="http://schemas.openxmlformats.org/spreadsheetml/2006/main" count="33" uniqueCount="33">
  <si>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</si>
  <si>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</si>
  <si>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</si>
  <si>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</si>
  <si>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</si>
  <si>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</si>
  <si>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</si>
  <si>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</si>
  <si>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</si>
  <si>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</si>
  <si>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</si>
  <si>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</si>
  <si>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</si>
  <si>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</si>
  <si>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</si>
  <si>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</si>
  <si>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 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</si>
  <si>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</si>
  <si>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</si>
  <si>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</si>
  <si>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</si>
  <si>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</si>
  <si>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</si>
  <si>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</si>
  <si>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</si>
  <si>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</si>
  <si>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людей"</t>
  </si>
  <si>
    <t>цільових коштів (субвенцій) з державного бюджету  на визначену мету в 2016 році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</si>
  <si>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</si>
  <si>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</si>
  <si>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формування інфраструктури об'єднаних територіальних громад</t>
  </si>
  <si>
    <t>Фактично отримано з державного бюджету станом на 01.06.2016</t>
  </si>
  <si>
    <t>Профінансовано станом на 01.06.2016</t>
  </si>
</sst>
</file>

<file path=xl/styles.xml><?xml version="1.0" encoding="utf-8"?>
<styleSheet xmlns="http://schemas.openxmlformats.org/spreadsheetml/2006/main">
  <numFmts count="1">
    <numFmt numFmtId="189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 applyAlignment="1"/>
    <xf numFmtId="0" fontId="4" fillId="0" borderId="0" xfId="0" applyFont="1" applyBorder="1" applyAlignment="1"/>
    <xf numFmtId="0" fontId="8" fillId="2" borderId="0" xfId="0" applyFont="1" applyFill="1" applyAlignment="1"/>
    <xf numFmtId="0" fontId="10" fillId="0" borderId="0" xfId="0" applyFont="1"/>
    <xf numFmtId="0" fontId="6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11" fillId="2" borderId="2" xfId="0" applyNumberFormat="1" applyFont="1" applyFill="1" applyBorder="1" applyAlignment="1" applyProtection="1">
      <alignment horizontal="center" vertical="center" wrapText="1"/>
      <protection hidden="1"/>
    </xf>
    <xf numFmtId="1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11" fillId="0" borderId="2" xfId="1" applyNumberFormat="1" applyFont="1" applyFill="1" applyBorder="1" applyAlignment="1" applyProtection="1">
      <alignment horizontal="center" vertical="center" wrapText="1"/>
      <protection locked="0" hidden="1"/>
    </xf>
    <xf numFmtId="189" fontId="7" fillId="0" borderId="0" xfId="0" applyNumberFormat="1" applyFont="1"/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1" fontId="7" fillId="0" borderId="1" xfId="0" applyNumberFormat="1" applyFont="1" applyBorder="1" applyAlignment="1">
      <alignment horizontal="left" vertical="center" wrapText="1"/>
    </xf>
    <xf numFmtId="189" fontId="8" fillId="0" borderId="1" xfId="0" applyNumberFormat="1" applyFont="1" applyBorder="1" applyAlignment="1">
      <alignment horizontal="center" vertical="center"/>
    </xf>
    <xf numFmtId="18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189" fontId="13" fillId="0" borderId="1" xfId="0" applyNumberFormat="1" applyFont="1" applyBorder="1" applyAlignment="1">
      <alignment horizontal="center" vertical="center"/>
    </xf>
    <xf numFmtId="189" fontId="8" fillId="0" borderId="1" xfId="0" applyNumberFormat="1" applyFont="1" applyFill="1" applyBorder="1" applyAlignment="1">
      <alignment horizontal="center" vertical="center"/>
    </xf>
    <xf numFmtId="189" fontId="14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 wrapText="1"/>
    </xf>
    <xf numFmtId="189" fontId="9" fillId="0" borderId="1" xfId="0" applyNumberFormat="1" applyFont="1" applyBorder="1" applyAlignment="1">
      <alignment horizontal="center" vertical="center"/>
    </xf>
    <xf numFmtId="189" fontId="15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49" fontId="12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2" borderId="1" xfId="0" applyNumberFormat="1" applyFont="1" applyFill="1" applyBorder="1" applyAlignment="1" applyProtection="1">
      <alignment horizontal="center" wrapText="1"/>
      <protection hidden="1"/>
    </xf>
    <xf numFmtId="49" fontId="12" fillId="2" borderId="1" xfId="0" applyNumberFormat="1" applyFont="1" applyFill="1" applyBorder="1" applyAlignment="1" applyProtection="1">
      <alignment horizontal="center" vertical="center" wrapText="1"/>
    </xf>
  </cellXfs>
  <cellStyles count="2">
    <cellStyle name="Normal_xxmzvi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25"/>
  <sheetViews>
    <sheetView tabSelected="1" view="pageBreakPreview" topLeftCell="B1" zoomScale="45" workbookViewId="0">
      <selection activeCell="G1" sqref="G1:G4"/>
    </sheetView>
  </sheetViews>
  <sheetFormatPr defaultRowHeight="13.2"/>
  <cols>
    <col min="1" max="1" width="16.6640625" style="1" customWidth="1"/>
    <col min="2" max="2" width="100.77734375" style="1" customWidth="1"/>
    <col min="3" max="3" width="26.88671875" style="1" customWidth="1"/>
    <col min="4" max="4" width="23.109375" style="1" customWidth="1"/>
    <col min="5" max="5" width="22.6640625" style="1" customWidth="1"/>
    <col min="6" max="6" width="19.664062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8" ht="23.25" customHeight="1">
      <c r="B1" s="2"/>
      <c r="C1" s="2"/>
      <c r="D1" s="2"/>
      <c r="E1" s="2"/>
      <c r="G1" s="5"/>
      <c r="H1" s="3"/>
    </row>
    <row r="2" spans="1:8" ht="25.2">
      <c r="B2" s="2"/>
      <c r="C2" s="2"/>
      <c r="D2" s="2"/>
      <c r="E2" s="2"/>
      <c r="G2" s="5"/>
      <c r="H2" s="3"/>
    </row>
    <row r="3" spans="1:8" ht="25.2">
      <c r="B3" s="2"/>
      <c r="C3" s="2"/>
      <c r="D3" s="2"/>
      <c r="E3" s="2"/>
      <c r="G3" s="5"/>
      <c r="H3" s="3"/>
    </row>
    <row r="4" spans="1:8" ht="25.2">
      <c r="B4" s="2"/>
      <c r="C4" s="2"/>
      <c r="D4" s="2"/>
      <c r="E4" s="2"/>
      <c r="G4" s="5"/>
      <c r="H4" s="4"/>
    </row>
    <row r="5" spans="1:8" s="6" customFormat="1" ht="55.2" customHeight="1">
      <c r="A5" s="30" t="s">
        <v>21</v>
      </c>
      <c r="B5" s="30"/>
      <c r="C5" s="30"/>
      <c r="D5" s="30"/>
      <c r="E5" s="30"/>
      <c r="F5" s="30"/>
      <c r="G5" s="30"/>
      <c r="H5" s="30"/>
    </row>
    <row r="6" spans="1:8" s="6" customFormat="1" ht="32.4" customHeight="1">
      <c r="A6" s="30" t="s">
        <v>25</v>
      </c>
      <c r="B6" s="30"/>
      <c r="C6" s="30"/>
      <c r="D6" s="30"/>
      <c r="E6" s="30"/>
      <c r="F6" s="30"/>
      <c r="G6" s="30"/>
      <c r="H6" s="30"/>
    </row>
    <row r="7" spans="1:8" s="6" customFormat="1" ht="37.799999999999997" customHeight="1">
      <c r="A7" s="30" t="s">
        <v>27</v>
      </c>
      <c r="B7" s="30"/>
      <c r="C7" s="30"/>
      <c r="D7" s="30"/>
      <c r="E7" s="30"/>
      <c r="F7" s="30"/>
      <c r="G7" s="30"/>
      <c r="H7" s="30"/>
    </row>
    <row r="8" spans="1:8" s="6" customFormat="1" ht="21" hidden="1">
      <c r="B8" s="7" t="s">
        <v>13</v>
      </c>
      <c r="C8" s="8"/>
      <c r="D8" s="8"/>
      <c r="E8" s="8"/>
      <c r="F8" s="8"/>
      <c r="G8" s="8"/>
      <c r="H8" s="8"/>
    </row>
    <row r="9" spans="1:8" s="6" customFormat="1" ht="34.799999999999997" customHeight="1">
      <c r="F9" s="9"/>
      <c r="G9" s="10"/>
      <c r="H9" s="11" t="s">
        <v>6</v>
      </c>
    </row>
    <row r="10" spans="1:8" s="6" customFormat="1" ht="37.799999999999997" customHeight="1">
      <c r="A10" s="31" t="s">
        <v>8</v>
      </c>
      <c r="B10" s="31" t="s">
        <v>3</v>
      </c>
      <c r="C10" s="32" t="s">
        <v>4</v>
      </c>
      <c r="D10" s="32"/>
      <c r="E10" s="32"/>
      <c r="F10" s="33" t="s">
        <v>5</v>
      </c>
      <c r="G10" s="33"/>
      <c r="H10" s="33"/>
    </row>
    <row r="11" spans="1:8" s="6" customFormat="1" ht="123.6" customHeight="1">
      <c r="A11" s="31"/>
      <c r="B11" s="31"/>
      <c r="C11" s="12" t="s">
        <v>28</v>
      </c>
      <c r="D11" s="13" t="s">
        <v>31</v>
      </c>
      <c r="E11" s="13" t="s">
        <v>32</v>
      </c>
      <c r="F11" s="12" t="s">
        <v>29</v>
      </c>
      <c r="G11" s="13" t="str">
        <f>+D11</f>
        <v>Фактично отримано з державного бюджету станом на 01.06.2016</v>
      </c>
      <c r="H11" s="13" t="str">
        <f>+E11</f>
        <v>Профінансовано станом на 01.06.2016</v>
      </c>
    </row>
    <row r="12" spans="1:8" s="6" customFormat="1" ht="28.8" customHeight="1">
      <c r="A12" s="14" t="s">
        <v>23</v>
      </c>
      <c r="B12" s="14" t="s">
        <v>24</v>
      </c>
      <c r="C12" s="15">
        <v>3</v>
      </c>
      <c r="D12" s="16">
        <v>4</v>
      </c>
      <c r="E12" s="16">
        <v>5</v>
      </c>
      <c r="F12" s="15">
        <v>6</v>
      </c>
      <c r="G12" s="16">
        <v>7</v>
      </c>
      <c r="H12" s="16">
        <v>8</v>
      </c>
    </row>
    <row r="13" spans="1:8" ht="114">
      <c r="A13" s="18" t="s">
        <v>9</v>
      </c>
      <c r="B13" s="20" t="s">
        <v>16</v>
      </c>
      <c r="C13" s="21">
        <v>3379717.1</v>
      </c>
      <c r="D13" s="21">
        <v>1395044.0220000001</v>
      </c>
      <c r="E13" s="21">
        <v>1395044.0220000001</v>
      </c>
      <c r="F13" s="21"/>
      <c r="G13" s="22"/>
      <c r="H13" s="22"/>
    </row>
    <row r="14" spans="1:8" ht="131.4" customHeight="1">
      <c r="A14" s="18" t="s">
        <v>10</v>
      </c>
      <c r="B14" s="20" t="s">
        <v>0</v>
      </c>
      <c r="C14" s="21">
        <v>2105727.4</v>
      </c>
      <c r="D14" s="21">
        <v>1371355.1540000001</v>
      </c>
      <c r="E14" s="21">
        <v>1371355.1540000001</v>
      </c>
      <c r="F14" s="21"/>
      <c r="G14" s="22"/>
      <c r="H14" s="22"/>
    </row>
    <row r="15" spans="1:8" ht="81.599999999999994" customHeight="1">
      <c r="A15" s="18" t="s">
        <v>11</v>
      </c>
      <c r="B15" s="20" t="s">
        <v>1</v>
      </c>
      <c r="C15" s="21">
        <v>29701.599999999999</v>
      </c>
      <c r="D15" s="21">
        <v>10731</v>
      </c>
      <c r="E15" s="21">
        <v>10731</v>
      </c>
      <c r="F15" s="21"/>
      <c r="G15" s="22"/>
      <c r="H15" s="22"/>
    </row>
    <row r="16" spans="1:8" ht="80.400000000000006" customHeight="1">
      <c r="A16" s="18">
        <v>41032600</v>
      </c>
      <c r="B16" s="20" t="s">
        <v>19</v>
      </c>
      <c r="C16" s="21">
        <v>6612.8</v>
      </c>
      <c r="D16" s="21">
        <v>2470.9</v>
      </c>
      <c r="E16" s="21">
        <v>2470.9</v>
      </c>
      <c r="F16" s="21"/>
      <c r="G16" s="22"/>
      <c r="H16" s="22"/>
    </row>
    <row r="17" spans="1:8" ht="80.400000000000006" customHeight="1">
      <c r="A17" s="18">
        <v>41033200</v>
      </c>
      <c r="B17" s="20" t="s">
        <v>30</v>
      </c>
      <c r="C17" s="21"/>
      <c r="D17" s="21">
        <v>10212.6</v>
      </c>
      <c r="E17" s="21"/>
      <c r="F17" s="21"/>
      <c r="G17" s="22"/>
      <c r="H17" s="22"/>
    </row>
    <row r="18" spans="1:8" ht="82.2" customHeight="1">
      <c r="A18" s="18">
        <v>41033700</v>
      </c>
      <c r="B18" s="20" t="s">
        <v>20</v>
      </c>
      <c r="C18" s="21">
        <v>1121.5999999999999</v>
      </c>
      <c r="D18" s="21">
        <v>419.2</v>
      </c>
      <c r="E18" s="21">
        <v>419.2</v>
      </c>
      <c r="F18" s="21"/>
      <c r="G18" s="22"/>
      <c r="H18" s="22"/>
    </row>
    <row r="19" spans="1:8" ht="42" customHeight="1">
      <c r="A19" s="18" t="s">
        <v>14</v>
      </c>
      <c r="B19" s="20" t="s">
        <v>17</v>
      </c>
      <c r="C19" s="21">
        <v>2889615.8</v>
      </c>
      <c r="D19" s="21">
        <v>1192424.1000000001</v>
      </c>
      <c r="E19" s="21">
        <f>1192424.1-212209.9653</f>
        <v>980214.13470000005</v>
      </c>
      <c r="F19" s="21"/>
      <c r="G19" s="22"/>
      <c r="H19" s="22"/>
    </row>
    <row r="20" spans="1:8" ht="34.799999999999997" customHeight="1">
      <c r="A20" s="18" t="s">
        <v>15</v>
      </c>
      <c r="B20" s="20" t="s">
        <v>18</v>
      </c>
      <c r="C20" s="21">
        <v>2766425.0380000002</v>
      </c>
      <c r="D20" s="21">
        <v>1108210.875</v>
      </c>
      <c r="E20" s="21">
        <f>1108210.875-109578.058</f>
        <v>998632.81700000004</v>
      </c>
      <c r="F20" s="21"/>
      <c r="G20" s="22"/>
      <c r="H20" s="22"/>
    </row>
    <row r="21" spans="1:8" ht="117" customHeight="1">
      <c r="A21" s="18">
        <v>41034900</v>
      </c>
      <c r="B21" s="23" t="s">
        <v>26</v>
      </c>
      <c r="C21" s="24"/>
      <c r="D21" s="24"/>
      <c r="E21" s="24"/>
      <c r="F21" s="25">
        <v>31573.200000000001</v>
      </c>
      <c r="G21" s="22">
        <v>2893.7489999999998</v>
      </c>
      <c r="H21" s="22">
        <v>2893.7489999999998</v>
      </c>
    </row>
    <row r="22" spans="1:8" ht="156" customHeight="1">
      <c r="A22" s="18" t="s">
        <v>12</v>
      </c>
      <c r="B22" s="23" t="s">
        <v>2</v>
      </c>
      <c r="C22" s="21">
        <v>23407.200000000001</v>
      </c>
      <c r="D22" s="21">
        <v>6879.3410000000003</v>
      </c>
      <c r="E22" s="21">
        <v>6879.3410000000003</v>
      </c>
      <c r="F22" s="24"/>
      <c r="G22" s="26"/>
      <c r="H22" s="22"/>
    </row>
    <row r="23" spans="1:8" ht="84.6" customHeight="1">
      <c r="A23" s="18">
        <v>41037000</v>
      </c>
      <c r="B23" s="23" t="s">
        <v>22</v>
      </c>
      <c r="C23" s="22">
        <v>843.1</v>
      </c>
      <c r="D23" s="22">
        <v>778.6</v>
      </c>
      <c r="E23" s="22">
        <v>778.6</v>
      </c>
      <c r="F23" s="22"/>
      <c r="G23" s="22"/>
      <c r="H23" s="22"/>
    </row>
    <row r="24" spans="1:8" ht="44.4" customHeight="1">
      <c r="A24" s="19"/>
      <c r="B24" s="27" t="s">
        <v>7</v>
      </c>
      <c r="C24" s="28">
        <f t="shared" ref="C24:H24" si="0">SUM(C13:C23)</f>
        <v>11203171.637999998</v>
      </c>
      <c r="D24" s="28">
        <f t="shared" si="0"/>
        <v>5098525.7919999994</v>
      </c>
      <c r="E24" s="28">
        <f t="shared" si="0"/>
        <v>4766525.1686999993</v>
      </c>
      <c r="F24" s="28">
        <f t="shared" si="0"/>
        <v>31573.200000000001</v>
      </c>
      <c r="G24" s="29">
        <f t="shared" si="0"/>
        <v>2893.7489999999998</v>
      </c>
      <c r="H24" s="29">
        <f t="shared" si="0"/>
        <v>2893.7489999999998</v>
      </c>
    </row>
    <row r="25" spans="1:8" s="6" customFormat="1" ht="22.8">
      <c r="C25" s="17"/>
    </row>
  </sheetData>
  <mergeCells count="7">
    <mergeCell ref="A7:H7"/>
    <mergeCell ref="A5:H5"/>
    <mergeCell ref="A6:H6"/>
    <mergeCell ref="A10:A11"/>
    <mergeCell ref="B10:B11"/>
    <mergeCell ref="C10:E10"/>
    <mergeCell ref="F10:H10"/>
  </mergeCells>
  <phoneticPr fontId="2" type="noConversion"/>
  <printOptions horizontalCentered="1"/>
  <pageMargins left="0.19" right="0.16" top="0.4" bottom="0.17" header="0.18" footer="0.17"/>
  <pageSetup paperSize="9" scale="40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2016-04-18T13:01:58Z</cp:lastPrinted>
  <dcterms:created xsi:type="dcterms:W3CDTF">2011-11-17T13:18:09Z</dcterms:created>
  <dcterms:modified xsi:type="dcterms:W3CDTF">2022-06-09T11:31:04Z</dcterms:modified>
</cp:coreProperties>
</file>