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800" windowHeight="12440" tabRatio="781"/>
  </bookViews>
  <sheets>
    <sheet name="Додаток 5" sheetId="70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'Додаток 5'!$F$13:$F$33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'Додаток 5'!$A:$C,'Додаток 5'!$7:$12</definedName>
    <definedName name="иори">#REF!</definedName>
    <definedName name="і">#REF!</definedName>
    <definedName name="область">#REF!</definedName>
    <definedName name="_xlnm.Print_Area" localSheetId="0">'Додаток 5'!$A$1:$E$30</definedName>
  </definedNames>
  <calcPr calcId="152511" fullCalcOnLoad="1"/>
</workbook>
</file>

<file path=xl/calcChain.xml><?xml version="1.0" encoding="utf-8"?>
<calcChain xmlns="http://schemas.openxmlformats.org/spreadsheetml/2006/main">
  <c r="E19" i="70" l="1"/>
  <c r="E18" i="70"/>
  <c r="E21" i="70"/>
  <c r="E28" i="70"/>
  <c r="D21" i="70"/>
  <c r="D28" i="70"/>
  <c r="A14" i="70"/>
  <c r="E14" i="70"/>
  <c r="A15" i="70"/>
  <c r="A16" i="70"/>
  <c r="A17" i="70"/>
  <c r="E15" i="70"/>
  <c r="E16" i="70"/>
  <c r="E17" i="70"/>
  <c r="A20" i="70"/>
  <c r="E20" i="70"/>
  <c r="E22" i="70"/>
  <c r="E23" i="70"/>
  <c r="E24" i="70"/>
  <c r="A25" i="70"/>
  <c r="E25" i="70"/>
  <c r="E26" i="70"/>
  <c r="E27" i="70"/>
  <c r="C33" i="70"/>
</calcChain>
</file>

<file path=xl/sharedStrings.xml><?xml version="1.0" encoding="utf-8"?>
<sst xmlns="http://schemas.openxmlformats.org/spreadsheetml/2006/main" count="35" uniqueCount="33">
  <si>
    <t>13502000000</t>
  </si>
  <si>
    <t>Бюджет Бісковицької сільської територіальної громади</t>
  </si>
  <si>
    <t>13505000000</t>
  </si>
  <si>
    <t xml:space="preserve">Бюджет Гніздичівської селищної територіальної громади </t>
  </si>
  <si>
    <t>13508000000</t>
  </si>
  <si>
    <t>Бюджет Заболотцівської сільської територіальної громади</t>
  </si>
  <si>
    <t>13511000000</t>
  </si>
  <si>
    <t>Бюджет Новокалинівської міської територіальної громади</t>
  </si>
  <si>
    <t>13514000000</t>
  </si>
  <si>
    <t>Бюджет Тростянецької сільської територіальної громади</t>
  </si>
  <si>
    <t>Усього</t>
  </si>
  <si>
    <t>грн</t>
  </si>
  <si>
    <t>Субвенція з місцевого бюджету на виконання інвестиційних проектів</t>
  </si>
  <si>
    <t>№ з/п</t>
  </si>
  <si>
    <t>Код бюджету</t>
  </si>
  <si>
    <t>Найменування бюджетів</t>
  </si>
  <si>
    <t>13545000000</t>
  </si>
  <si>
    <t>Бюджет Бродівської міської територіальної громади</t>
  </si>
  <si>
    <t>(код бюджету)</t>
  </si>
  <si>
    <t>13588000000</t>
  </si>
  <si>
    <t>Бюджет Яворівської міської територіальної громади</t>
  </si>
  <si>
    <t>Разом по бюджетах ТГ</t>
  </si>
  <si>
    <t>Обласний бюджет Львівської області</t>
  </si>
  <si>
    <t>Державний бюджет</t>
  </si>
  <si>
    <t>03100000000</t>
  </si>
  <si>
    <t xml:space="preserve"> обласний бюджет Волинської області</t>
  </si>
  <si>
    <t>13569000000</t>
  </si>
  <si>
    <t xml:space="preserve">Бюджет Оброшинської сільської територіальної громади </t>
  </si>
  <si>
    <t>Трансферти іншим бюджетам за спеціальним фондом</t>
  </si>
  <si>
    <t>Код ТКВКМБ 9720</t>
  </si>
  <si>
    <t>Зміни в додаток 5 до розпорядження начальника обласної військової адміністрації від 30.11.2022                    № 651/0/5-22ВА  "Про обласний бюджет Львівської області на 2023 рік"                                                                  "Міжбюджетні трансферти обласного бюджету на 2023 рік"</t>
  </si>
  <si>
    <t>Разом трансферти з обласного бюджету</t>
  </si>
  <si>
    <t>Додаток 5
до розпорядження начальника
обласної військової адміністрації 
 ____________  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</si>
</sst>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1" formatCode="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6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6"/>
      <name val="Times New Roman"/>
      <family val="1"/>
      <charset val="204"/>
    </font>
    <font>
      <sz val="1"/>
      <color indexed="8"/>
      <name val="Courie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Arial Cyr"/>
      <charset val="204"/>
    </font>
    <font>
      <sz val="14"/>
      <name val="Arial Cyr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i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18"/>
      <color indexed="8"/>
      <name val="Times New Roman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57">
    <xf numFmtId="0" fontId="0" fillId="0" borderId="0"/>
    <xf numFmtId="0" fontId="5" fillId="0" borderId="1">
      <protection locked="0"/>
    </xf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2" fillId="0" borderId="0">
      <protection locked="0"/>
    </xf>
    <xf numFmtId="0" fontId="42" fillId="0" borderId="1">
      <protection locked="0"/>
    </xf>
    <xf numFmtId="0" fontId="45" fillId="0" borderId="0">
      <protection locked="0"/>
    </xf>
    <xf numFmtId="0" fontId="45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3" fillId="0" borderId="0">
      <protection locked="0"/>
    </xf>
    <xf numFmtId="0" fontId="43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3" fillId="0" borderId="0">
      <protection locked="0"/>
    </xf>
    <xf numFmtId="0" fontId="43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198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9" fontId="9" fillId="0" borderId="0"/>
    <xf numFmtId="4" fontId="10" fillId="0" borderId="0" applyFill="0" applyBorder="0" applyProtection="0">
      <alignment horizontal="right"/>
    </xf>
    <xf numFmtId="3" fontId="10" fillId="0" borderId="0" applyFill="0" applyBorder="0" applyProtection="0"/>
    <xf numFmtId="4" fontId="10" fillId="0" borderId="0"/>
    <xf numFmtId="3" fontId="10" fillId="0" borderId="0"/>
    <xf numFmtId="193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2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6" fontId="9" fillId="0" borderId="0"/>
    <xf numFmtId="200" fontId="8" fillId="0" borderId="0" applyFont="0" applyFill="0" applyBorder="0" applyAlignment="0" applyProtection="0"/>
    <xf numFmtId="201" fontId="8" fillId="0" borderId="0" applyFont="0" applyFill="0" applyBorder="0" applyAlignment="0" applyProtection="0"/>
    <xf numFmtId="202" fontId="12" fillId="16" borderId="0"/>
    <xf numFmtId="0" fontId="13" fillId="17" borderId="0"/>
    <xf numFmtId="202" fontId="14" fillId="0" borderId="0"/>
    <xf numFmtId="0" fontId="8" fillId="0" borderId="0"/>
    <xf numFmtId="10" fontId="10" fillId="18" borderId="0" applyFill="0" applyBorder="0" applyProtection="0">
      <alignment horizontal="center"/>
    </xf>
    <xf numFmtId="10" fontId="10" fillId="0" borderId="0"/>
    <xf numFmtId="10" fontId="15" fillId="18" borderId="0" applyFill="0" applyBorder="0" applyProtection="0">
      <alignment horizontal="center"/>
    </xf>
    <xf numFmtId="0" fontId="10" fillId="0" borderId="0"/>
    <xf numFmtId="0" fontId="11" fillId="0" borderId="0"/>
    <xf numFmtId="0" fontId="40" fillId="0" borderId="0"/>
    <xf numFmtId="0" fontId="3" fillId="0" borderId="0"/>
    <xf numFmtId="0" fontId="8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0" fontId="9" fillId="0" borderId="0">
      <alignment horizontal="center"/>
    </xf>
    <xf numFmtId="0" fontId="16" fillId="18" borderId="0"/>
    <xf numFmtId="196" fontId="8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22" borderId="0" applyNumberFormat="0" applyBorder="0" applyAlignment="0" applyProtection="0"/>
    <xf numFmtId="0" fontId="25" fillId="7" borderId="2" applyNumberFormat="0" applyAlignment="0" applyProtection="0"/>
    <xf numFmtId="0" fontId="25" fillId="7" borderId="2" applyNumberFormat="0" applyAlignment="0" applyProtection="0"/>
    <xf numFmtId="0" fontId="37" fillId="18" borderId="3" applyNumberFormat="0" applyAlignment="0" applyProtection="0"/>
    <xf numFmtId="0" fontId="34" fillId="18" borderId="2" applyNumberFormat="0" applyAlignment="0" applyProtection="0"/>
    <xf numFmtId="0" fontId="26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0" fillId="0" borderId="7" applyNumberFormat="0" applyFill="0" applyAlignment="0" applyProtection="0"/>
    <xf numFmtId="0" fontId="35" fillId="0" borderId="8" applyNumberFormat="0" applyFill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4" fillId="18" borderId="2" applyNumberFormat="0" applyAlignment="0" applyProtection="0"/>
    <xf numFmtId="0" fontId="1" fillId="0" borderId="0"/>
    <xf numFmtId="0" fontId="35" fillId="0" borderId="8" applyNumberFormat="0" applyFill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9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23" fillId="25" borderId="10" applyNumberFormat="0" applyFont="0" applyAlignment="0" applyProtection="0"/>
    <xf numFmtId="0" fontId="37" fillId="18" borderId="3" applyNumberFormat="0" applyAlignment="0" applyProtection="0"/>
    <xf numFmtId="0" fontId="30" fillId="0" borderId="7" applyNumberFormat="0" applyFill="0" applyAlignment="0" applyProtection="0"/>
    <xf numFmtId="0" fontId="6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93" fontId="40" fillId="0" borderId="0" applyFont="0" applyFill="0" applyBorder="0" applyAlignment="0" applyProtection="0"/>
    <xf numFmtId="195" fontId="40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4" fillId="0" borderId="0">
      <protection locked="0"/>
    </xf>
    <xf numFmtId="0" fontId="60" fillId="27" borderId="0" applyNumberFormat="0" applyBorder="0" applyAlignment="0" applyProtection="0"/>
    <xf numFmtId="0" fontId="61" fillId="28" borderId="0" applyNumberFormat="0" applyBorder="0" applyAlignment="0" applyProtection="0"/>
  </cellStyleXfs>
  <cellXfs count="77">
    <xf numFmtId="0" fontId="0" fillId="0" borderId="0" xfId="0"/>
    <xf numFmtId="0" fontId="20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wrapText="1"/>
    </xf>
    <xf numFmtId="0" fontId="0" fillId="26" borderId="0" xfId="0" applyFill="1" applyAlignment="1">
      <alignment horizontal="center"/>
    </xf>
    <xf numFmtId="0" fontId="0" fillId="26" borderId="0" xfId="0" applyFill="1"/>
    <xf numFmtId="0" fontId="22" fillId="26" borderId="0" xfId="0" applyFont="1" applyFill="1" applyAlignment="1">
      <alignment horizontal="center" vertical="center" wrapText="1"/>
    </xf>
    <xf numFmtId="0" fontId="2" fillId="26" borderId="0" xfId="0" applyFont="1" applyFill="1" applyAlignment="1">
      <alignment horizontal="center"/>
    </xf>
    <xf numFmtId="0" fontId="46" fillId="26" borderId="0" xfId="0" applyFont="1" applyFill="1" applyAlignment="1">
      <alignment horizontal="center" vertical="center" wrapText="1"/>
    </xf>
    <xf numFmtId="0" fontId="47" fillId="26" borderId="0" xfId="0" applyFont="1" applyFill="1" applyBorder="1" applyAlignment="1">
      <alignment horizontal="center" vertical="center" wrapText="1"/>
    </xf>
    <xf numFmtId="0" fontId="49" fillId="26" borderId="0" xfId="0" applyFont="1" applyFill="1" applyBorder="1" applyAlignment="1">
      <alignment horizontal="center" vertical="center" wrapText="1"/>
    </xf>
    <xf numFmtId="0" fontId="51" fillId="0" borderId="0" xfId="0" applyFont="1"/>
    <xf numFmtId="0" fontId="50" fillId="0" borderId="11" xfId="0" applyFont="1" applyFill="1" applyBorder="1" applyAlignment="1">
      <alignment horizontal="center" vertical="center" wrapText="1"/>
    </xf>
    <xf numFmtId="0" fontId="1" fillId="0" borderId="0" xfId="0" applyFont="1"/>
    <xf numFmtId="4" fontId="52" fillId="0" borderId="0" xfId="0" applyNumberFormat="1" applyFont="1"/>
    <xf numFmtId="191" fontId="52" fillId="0" borderId="0" xfId="0" applyNumberFormat="1" applyFont="1"/>
    <xf numFmtId="190" fontId="0" fillId="0" borderId="0" xfId="0" applyNumberFormat="1"/>
    <xf numFmtId="190" fontId="52" fillId="0" borderId="0" xfId="0" applyNumberFormat="1" applyFont="1"/>
    <xf numFmtId="0" fontId="52" fillId="0" borderId="0" xfId="0" applyFont="1"/>
    <xf numFmtId="4" fontId="52" fillId="0" borderId="0" xfId="0" applyNumberFormat="1" applyFont="1" applyAlignment="1"/>
    <xf numFmtId="0" fontId="47" fillId="0" borderId="11" xfId="0" applyFont="1" applyBorder="1" applyAlignment="1">
      <alignment horizontal="center" vertical="center"/>
    </xf>
    <xf numFmtId="0" fontId="47" fillId="0" borderId="11" xfId="0" applyFont="1" applyBorder="1" applyAlignment="1">
      <alignment vertical="center" wrapText="1"/>
    </xf>
    <xf numFmtId="0" fontId="50" fillId="0" borderId="11" xfId="0" applyFont="1" applyFill="1" applyBorder="1" applyAlignment="1">
      <alignment horizontal="left" vertical="center" wrapText="1"/>
    </xf>
    <xf numFmtId="0" fontId="44" fillId="0" borderId="11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 wrapText="1"/>
    </xf>
    <xf numFmtId="0" fontId="54" fillId="0" borderId="0" xfId="0" applyFont="1" applyFill="1" applyAlignment="1">
      <alignment horizontal="center"/>
    </xf>
    <xf numFmtId="0" fontId="47" fillId="26" borderId="0" xfId="0" applyFont="1" applyFill="1" applyBorder="1" applyAlignment="1">
      <alignment horizontal="left"/>
    </xf>
    <xf numFmtId="0" fontId="55" fillId="0" borderId="0" xfId="0" applyFont="1" applyBorder="1"/>
    <xf numFmtId="0" fontId="57" fillId="0" borderId="0" xfId="0" applyFont="1"/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190" fontId="57" fillId="0" borderId="0" xfId="0" applyNumberFormat="1" applyFont="1"/>
    <xf numFmtId="0" fontId="17" fillId="0" borderId="0" xfId="0" applyFont="1" applyAlignment="1">
      <alignment horizontal="center"/>
    </xf>
    <xf numFmtId="0" fontId="19" fillId="26" borderId="0" xfId="0" applyFont="1" applyFill="1" applyAlignment="1">
      <alignment horizontal="center" vertical="center"/>
    </xf>
    <xf numFmtId="4" fontId="22" fillId="26" borderId="0" xfId="0" applyNumberFormat="1" applyFont="1" applyFill="1" applyAlignment="1">
      <alignment horizontal="center" vertical="center"/>
    </xf>
    <xf numFmtId="190" fontId="58" fillId="0" borderId="0" xfId="0" applyNumberFormat="1" applyFont="1"/>
    <xf numFmtId="0" fontId="58" fillId="0" borderId="0" xfId="0" applyFont="1"/>
    <xf numFmtId="3" fontId="55" fillId="0" borderId="0" xfId="0" applyNumberFormat="1" applyFont="1" applyBorder="1" applyAlignment="1">
      <alignment horizontal="center" vertical="center"/>
    </xf>
    <xf numFmtId="4" fontId="47" fillId="26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203" fontId="50" fillId="0" borderId="0" xfId="0" applyNumberFormat="1" applyFont="1" applyAlignment="1">
      <alignment horizontal="center"/>
    </xf>
    <xf numFmtId="4" fontId="47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6" fillId="26" borderId="0" xfId="0" applyFont="1" applyFill="1" applyAlignment="1">
      <alignment horizontal="center" vertical="center"/>
    </xf>
    <xf numFmtId="0" fontId="56" fillId="26" borderId="0" xfId="0" applyFont="1" applyFill="1" applyAlignment="1">
      <alignment horizontal="center" wrapText="1"/>
    </xf>
    <xf numFmtId="0" fontId="47" fillId="26" borderId="12" xfId="0" applyFont="1" applyFill="1" applyBorder="1" applyAlignment="1">
      <alignment horizontal="left"/>
    </xf>
    <xf numFmtId="4" fontId="22" fillId="0" borderId="13" xfId="0" applyNumberFormat="1" applyFont="1" applyBorder="1"/>
    <xf numFmtId="4" fontId="22" fillId="0" borderId="0" xfId="0" applyNumberFormat="1" applyFont="1" applyBorder="1"/>
    <xf numFmtId="0" fontId="44" fillId="0" borderId="11" xfId="0" applyFont="1" applyFill="1" applyBorder="1" applyAlignment="1">
      <alignment horizontal="center" vertical="center" wrapText="1"/>
    </xf>
    <xf numFmtId="4" fontId="50" fillId="0" borderId="11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wrapText="1"/>
    </xf>
    <xf numFmtId="0" fontId="48" fillId="26" borderId="0" xfId="0" applyFont="1" applyFill="1" applyBorder="1" applyAlignment="1">
      <alignment horizontal="center" vertical="top"/>
    </xf>
    <xf numFmtId="0" fontId="50" fillId="0" borderId="11" xfId="0" applyFont="1" applyBorder="1" applyAlignment="1">
      <alignment vertical="center" wrapText="1"/>
    </xf>
    <xf numFmtId="4" fontId="47" fillId="0" borderId="11" xfId="0" applyNumberFormat="1" applyFont="1" applyBorder="1" applyAlignment="1">
      <alignment horizontal="center" vertical="center"/>
    </xf>
    <xf numFmtId="0" fontId="50" fillId="0" borderId="11" xfId="0" applyFont="1" applyFill="1" applyBorder="1" applyAlignment="1">
      <alignment vertical="center" wrapText="1"/>
    </xf>
    <xf numFmtId="4" fontId="47" fillId="0" borderId="11" xfId="174" applyNumberFormat="1" applyFont="1" applyFill="1" applyBorder="1" applyAlignment="1">
      <alignment horizontal="center" vertical="center" wrapText="1"/>
    </xf>
    <xf numFmtId="4" fontId="53" fillId="0" borderId="11" xfId="0" applyNumberFormat="1" applyFont="1" applyFill="1" applyBorder="1" applyAlignment="1">
      <alignment horizontal="center" vertical="center"/>
    </xf>
    <xf numFmtId="0" fontId="50" fillId="26" borderId="11" xfId="0" applyFont="1" applyFill="1" applyBorder="1" applyAlignment="1">
      <alignment horizontal="center"/>
    </xf>
    <xf numFmtId="0" fontId="50" fillId="26" borderId="11" xfId="0" applyFont="1" applyFill="1" applyBorder="1"/>
    <xf numFmtId="0" fontId="14" fillId="26" borderId="0" xfId="0" applyFont="1" applyFill="1" applyBorder="1" applyAlignment="1">
      <alignment horizontal="left" vertical="center" wrapText="1" indent="14"/>
    </xf>
    <xf numFmtId="0" fontId="50" fillId="26" borderId="0" xfId="0" applyFont="1" applyFill="1" applyAlignment="1">
      <alignment horizontal="left" vertical="center" wrapText="1" indent="15"/>
    </xf>
    <xf numFmtId="0" fontId="47" fillId="26" borderId="12" xfId="0" applyFont="1" applyFill="1" applyBorder="1" applyAlignment="1">
      <alignment horizontal="center" wrapText="1"/>
    </xf>
    <xf numFmtId="0" fontId="22" fillId="0" borderId="21" xfId="0" applyFont="1" applyFill="1" applyBorder="1" applyAlignment="1">
      <alignment horizontal="left" wrapText="1"/>
    </xf>
    <xf numFmtId="0" fontId="48" fillId="26" borderId="14" xfId="0" applyFont="1" applyFill="1" applyBorder="1" applyAlignment="1">
      <alignment horizontal="left" vertical="top"/>
    </xf>
    <xf numFmtId="0" fontId="56" fillId="0" borderId="0" xfId="0" applyFont="1" applyAlignment="1">
      <alignment horizontal="left" wrapText="1"/>
    </xf>
    <xf numFmtId="0" fontId="46" fillId="26" borderId="0" xfId="0" applyFont="1" applyFill="1" applyAlignment="1">
      <alignment horizontal="center" vertical="center" wrapText="1"/>
    </xf>
    <xf numFmtId="0" fontId="50" fillId="26" borderId="15" xfId="0" applyFont="1" applyFill="1" applyBorder="1" applyAlignment="1">
      <alignment horizontal="center" vertical="center" wrapText="1"/>
    </xf>
    <xf numFmtId="0" fontId="50" fillId="26" borderId="16" xfId="0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0" fillId="0" borderId="13" xfId="0" applyFont="1" applyFill="1" applyBorder="1" applyAlignment="1">
      <alignment horizontal="center" vertical="center" wrapText="1"/>
    </xf>
    <xf numFmtId="0" fontId="59" fillId="26" borderId="19" xfId="0" applyFont="1" applyFill="1" applyBorder="1" applyAlignment="1">
      <alignment horizontal="center" vertical="center" wrapText="1"/>
    </xf>
    <xf numFmtId="0" fontId="59" fillId="26" borderId="13" xfId="0" applyFont="1" applyFill="1" applyBorder="1" applyAlignment="1">
      <alignment horizontal="center" vertical="center" wrapText="1"/>
    </xf>
  </cellXfs>
  <cellStyles count="25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 8 передача установ" xfId="24"/>
    <cellStyle name="_доходи_дод 8 передача установ" xfId="25"/>
    <cellStyle name="_доходи_дод 8 передача установ_дод_1 - 8 _онов_СЕСІЯ" xfId="26"/>
    <cellStyle name="_доходи_дод 8 передача установ_дод_1 - 8 _онов_СЕСІЯ" xfId="27"/>
    <cellStyle name="_доходи_дод 8 передача установ_Додаток 8 до розпорядження (1)" xfId="28"/>
    <cellStyle name="_доходи_дод 8 передача установ_Додаток 8 до розпорядження (1)" xfId="29"/>
    <cellStyle name="_доходи_дод_1 - 8 " xfId="30"/>
    <cellStyle name="_доходи_дод_1 - 8 " xfId="31"/>
    <cellStyle name="_доходи_дод_1 - 8 _онов_СЕСІЯ" xfId="32"/>
    <cellStyle name="_доходи_дод_1 - 8 _онов_СЕСІЯ" xfId="33"/>
    <cellStyle name="_доходи_дод_1-5 " xfId="34"/>
    <cellStyle name="_доходи_дод_1-5 " xfId="35"/>
    <cellStyle name="_доходи_дод_1-6 " xfId="36"/>
    <cellStyle name="_доходи_дод_1-6 " xfId="37"/>
    <cellStyle name="_доходи_дод_1-6 _дод_1 - 8 " xfId="38"/>
    <cellStyle name="_доходи_дод_1-6 _дод_1 - 8 " xfId="39"/>
    <cellStyle name="_доходи_дод_1-6 _дод_1 - 8 _онов_СЕСІЯ" xfId="40"/>
    <cellStyle name="_доходи_дод_1-6 _дод_1 - 8 _онов_СЕСІЯ" xfId="41"/>
    <cellStyle name="_доходи_дод_1-6 _дод_1-5 " xfId="42"/>
    <cellStyle name="_доходи_дод_1-6 _дод_1-5 " xfId="43"/>
    <cellStyle name="_доходи_дод_1-6 _дод_1-7 " xfId="44"/>
    <cellStyle name="_доходи_дод_1-6 _дод_1-7 " xfId="45"/>
    <cellStyle name="_доходи_дод_1-6 _Додаток 8 до розпорядження (1)" xfId="46"/>
    <cellStyle name="_доходи_дод_1-6 _Додаток 8 до розпорядження (1)" xfId="47"/>
    <cellStyle name="_доходи_дод_1-7 " xfId="48"/>
    <cellStyle name="_доходи_дод_1-7 " xfId="49"/>
    <cellStyle name="_доходи_дод_1-8 " xfId="50"/>
    <cellStyle name="_доходи_дод_1-8 " xfId="51"/>
    <cellStyle name="_доходи_дод_1-9" xfId="52"/>
    <cellStyle name="_доходи_дод_1-9" xfId="53"/>
    <cellStyle name="_доходи_дод_1-9_дод_1 - 8 " xfId="54"/>
    <cellStyle name="_доходи_дод_1-9_дод_1 - 8 " xfId="55"/>
    <cellStyle name="_доходи_дод_1-9_дод_1 - 8 _онов_СЕСІЯ" xfId="56"/>
    <cellStyle name="_доходи_дод_1-9_дод_1 - 8 _онов_СЕСІЯ" xfId="57"/>
    <cellStyle name="_доходи_дод_1-9_дод_1-5 " xfId="58"/>
    <cellStyle name="_доходи_дод_1-9_дод_1-5 " xfId="59"/>
    <cellStyle name="_доходи_дод_1-9_дод_1-7 " xfId="60"/>
    <cellStyle name="_доходи_дод_1-9_дод_1-7 " xfId="61"/>
    <cellStyle name="_доходи_дод_1-9_Додаток 8 до розпорядження (1)" xfId="62"/>
    <cellStyle name="_доходи_дод_1-9_Додаток 8 до розпорядження (1)" xfId="63"/>
    <cellStyle name="_доходи_Додаток 8 до розпорядження (1)" xfId="64"/>
    <cellStyle name="_доходи_Додаток 8 до розпорядження (1)" xfId="65"/>
    <cellStyle name="" xfId="66"/>
    <cellStyle name="" xfId="67"/>
    <cellStyle name="_доходи" xfId="68"/>
    <cellStyle name="_доходи" xfId="69"/>
    <cellStyle name="_доходи_дод 8 передача установ" xfId="70"/>
    <cellStyle name="_доходи_дод 8 передача установ" xfId="71"/>
    <cellStyle name="_доходи_дод 8 передача установ_дод_1 - 8 _онов_СЕСІЯ" xfId="72"/>
    <cellStyle name="_доходи_дод 8 передача установ_дод_1 - 8 _онов_СЕСІЯ" xfId="73"/>
    <cellStyle name="_доходи_дод 8 передача установ_Додаток 8 до розпорядження (1)" xfId="74"/>
    <cellStyle name="_доходи_дод 8 передача установ_Додаток 8 до розпорядження (1)" xfId="75"/>
    <cellStyle name="_доходи_дод_1 - 8 " xfId="76"/>
    <cellStyle name="_доходи_дод_1 - 8 " xfId="77"/>
    <cellStyle name="_доходи_дод_1 - 8 _онов_СЕСІЯ" xfId="78"/>
    <cellStyle name="_доходи_дод_1 - 8 _онов_СЕСІЯ" xfId="79"/>
    <cellStyle name="_доходи_дод_1-5 " xfId="80"/>
    <cellStyle name="_доходи_дод_1-5 " xfId="81"/>
    <cellStyle name="_доходи_дод_1-6 " xfId="82"/>
    <cellStyle name="_доходи_дод_1-6 " xfId="83"/>
    <cellStyle name="_доходи_дод_1-6 _дод_1 - 8 " xfId="84"/>
    <cellStyle name="_доходи_дод_1-6 _дод_1 - 8 " xfId="85"/>
    <cellStyle name="_доходи_дод_1-6 _дод_1 - 8 _онов_СЕСІЯ" xfId="86"/>
    <cellStyle name="_доходи_дод_1-6 _дод_1 - 8 _онов_СЕСІЯ" xfId="87"/>
    <cellStyle name="_доходи_дод_1-6 _дод_1-5 " xfId="88"/>
    <cellStyle name="_доходи_дод_1-6 _дод_1-5 " xfId="89"/>
    <cellStyle name="_доходи_дод_1-6 _дод_1-7 " xfId="90"/>
    <cellStyle name="_доходи_дод_1-6 _дод_1-7 " xfId="91"/>
    <cellStyle name="_доходи_дод_1-6 _Додаток 8 до розпорядження (1)" xfId="92"/>
    <cellStyle name="_доходи_дод_1-6 _Додаток 8 до розпорядження (1)" xfId="93"/>
    <cellStyle name="_доходи_дод_1-7 " xfId="94"/>
    <cellStyle name="_доходи_дод_1-7 " xfId="95"/>
    <cellStyle name="_доходи_дод_1-8 " xfId="96"/>
    <cellStyle name="_доходи_дод_1-8 " xfId="97"/>
    <cellStyle name="_доходи_дод_1-9" xfId="98"/>
    <cellStyle name="_доходи_дод_1-9" xfId="99"/>
    <cellStyle name="_доходи_дод_1-9_дод_1 - 8 " xfId="100"/>
    <cellStyle name="_доходи_дод_1-9_дод_1 - 8 " xfId="101"/>
    <cellStyle name="_доходи_дод_1-9_дод_1 - 8 _онов_СЕСІЯ" xfId="102"/>
    <cellStyle name="_доходи_дод_1-9_дод_1 - 8 _онов_СЕСІЯ" xfId="103"/>
    <cellStyle name="_доходи_дод_1-9_дод_1-5 " xfId="104"/>
    <cellStyle name="_доходи_дод_1-9_дод_1-5 " xfId="105"/>
    <cellStyle name="_доходи_дод_1-9_дод_1-7 " xfId="106"/>
    <cellStyle name="_доходи_дод_1-9_дод_1-7 " xfId="107"/>
    <cellStyle name="_доходи_дод_1-9_Додаток 8 до розпорядження (1)" xfId="108"/>
    <cellStyle name="_доходи_дод_1-9_Додаток 8 до розпорядження (1)" xfId="109"/>
    <cellStyle name="_доходи_Додаток 8 до розпорядження (1)" xfId="110"/>
    <cellStyle name="_доходи_Додаток 8 до розпорядження (1)" xfId="111"/>
    <cellStyle name="" xfId="112"/>
    <cellStyle name="1" xfId="113"/>
    <cellStyle name="2" xfId="114"/>
    <cellStyle name="20% - Акцент1" xfId="115"/>
    <cellStyle name="20% - Акцент2" xfId="116"/>
    <cellStyle name="20% - Акцент3" xfId="117"/>
    <cellStyle name="20% - Акцент4" xfId="118"/>
    <cellStyle name="20% - Акцент5" xfId="119"/>
    <cellStyle name="20% - Акцент6" xfId="120"/>
    <cellStyle name="20% – Акцентування1" xfId="121"/>
    <cellStyle name="20% – Акцентування2" xfId="122"/>
    <cellStyle name="20% – Акцентування3" xfId="123"/>
    <cellStyle name="20% – Акцентування4" xfId="124"/>
    <cellStyle name="20% – Акцентування5" xfId="125"/>
    <cellStyle name="20% – Акцентування6" xfId="126"/>
    <cellStyle name="40% - Акцент1" xfId="127"/>
    <cellStyle name="40% - Акцент2" xfId="128"/>
    <cellStyle name="40% - Акцент3" xfId="129"/>
    <cellStyle name="40% - Акцент4" xfId="130"/>
    <cellStyle name="40% - Акцент5" xfId="131"/>
    <cellStyle name="40% - Акцент6" xfId="132"/>
    <cellStyle name="40% – Акцентування1" xfId="133"/>
    <cellStyle name="40% – Акцентування2" xfId="134"/>
    <cellStyle name="40% – Акцентування3" xfId="135"/>
    <cellStyle name="40% – Акцентування4" xfId="136"/>
    <cellStyle name="40% – Акцентування5" xfId="137"/>
    <cellStyle name="40% – Акцентування6" xfId="138"/>
    <cellStyle name="60% - Акцент1" xfId="139"/>
    <cellStyle name="60% - Акцент2" xfId="140"/>
    <cellStyle name="60% - Акцент3" xfId="141"/>
    <cellStyle name="60% - Акцент4" xfId="142"/>
    <cellStyle name="60% - Акцент5" xfId="143"/>
    <cellStyle name="60% - Акцент6" xfId="144"/>
    <cellStyle name="60% – Акцентування1" xfId="145"/>
    <cellStyle name="60% – Акцентування2" xfId="146"/>
    <cellStyle name="60% – Акцентування3" xfId="147"/>
    <cellStyle name="60% – Акцентування4" xfId="148"/>
    <cellStyle name="60% – Акцентування5" xfId="149"/>
    <cellStyle name="60% – Акцентування6" xfId="150"/>
    <cellStyle name="Aaia?iue [0]_laroux" xfId="151"/>
    <cellStyle name="Aaia?iue_laroux" xfId="152"/>
    <cellStyle name="C?O" xfId="153"/>
    <cellStyle name="Cena$" xfId="154"/>
    <cellStyle name="CenaZ?" xfId="155"/>
    <cellStyle name="Ceny$" xfId="156"/>
    <cellStyle name="CenyZ?" xfId="157"/>
    <cellStyle name="Comma [0]_1996-1997-план 10 місяців" xfId="158"/>
    <cellStyle name="Comma_1996-1997-план 10 місяців" xfId="159"/>
    <cellStyle name="Currency [0]_1996-1997-план 10 місяців" xfId="160"/>
    <cellStyle name="Currency_1996-1997-план 10 місяців" xfId="161"/>
    <cellStyle name="Data" xfId="162"/>
    <cellStyle name="Dziesietny [0]_Arkusz1" xfId="163"/>
    <cellStyle name="Dziesietny_Arkusz1" xfId="164"/>
    <cellStyle name="Headline I" xfId="165"/>
    <cellStyle name="Headline II" xfId="166"/>
    <cellStyle name="Headline III" xfId="167"/>
    <cellStyle name="Iau?iue_laroux" xfId="168"/>
    <cellStyle name="Marza" xfId="169"/>
    <cellStyle name="Marza%" xfId="170"/>
    <cellStyle name="Marza_Veresen_derg" xfId="171"/>
    <cellStyle name="Nazwa" xfId="172"/>
    <cellStyle name="Normal_1996-1997-план 10 місяців" xfId="173"/>
    <cellStyle name="Normal_Доходи_Видатки І кошик" xfId="174"/>
    <cellStyle name="normalni_laroux" xfId="175"/>
    <cellStyle name="Normalny_A-FOUR TECH" xfId="176"/>
    <cellStyle name="Oeiainiaue [0]_laroux" xfId="177"/>
    <cellStyle name="Oeiainiaue_laroux" xfId="178"/>
    <cellStyle name="TrOds" xfId="179"/>
    <cellStyle name="Tytul" xfId="180"/>
    <cellStyle name="Walutowy [0]_Arkusz1" xfId="181"/>
    <cellStyle name="Walutowy_Arkusz1" xfId="182"/>
    <cellStyle name="Акцент1" xfId="183"/>
    <cellStyle name="Акцент2" xfId="184"/>
    <cellStyle name="Акцент3" xfId="185"/>
    <cellStyle name="Акцент4" xfId="186"/>
    <cellStyle name="Акцент5" xfId="187"/>
    <cellStyle name="Акцент6" xfId="188"/>
    <cellStyle name="Акцентування1" xfId="189"/>
    <cellStyle name="Акцентування2" xfId="190"/>
    <cellStyle name="Акцентування3" xfId="191"/>
    <cellStyle name="Акцентування4" xfId="192"/>
    <cellStyle name="Акцентування5" xfId="193"/>
    <cellStyle name="Акцентування6" xfId="194"/>
    <cellStyle name="Ввід" xfId="195"/>
    <cellStyle name="Ввод " xfId="196"/>
    <cellStyle name="Вывод" xfId="197"/>
    <cellStyle name="Вычисление" xfId="198"/>
    <cellStyle name="Гарний" xfId="199"/>
    <cellStyle name="Добре" xfId="255" builtinId="26" hidden="1"/>
    <cellStyle name="Заголовок 1" xfId="200" builtinId="16" customBuiltin="1"/>
    <cellStyle name="Заголовок 2" xfId="201" builtinId="17" customBuiltin="1"/>
    <cellStyle name="Заголовок 3" xfId="202" builtinId="18" customBuiltin="1"/>
    <cellStyle name="Заголовок 4" xfId="203" builtinId="19" customBuiltin="1"/>
    <cellStyle name="Звичайний" xfId="0" builtinId="0"/>
    <cellStyle name="Звичайний 10" xfId="204"/>
    <cellStyle name="Звичайний 11" xfId="205"/>
    <cellStyle name="Звичайний 12" xfId="206"/>
    <cellStyle name="Звичайний 13" xfId="207"/>
    <cellStyle name="Звичайний 14" xfId="208"/>
    <cellStyle name="Звичайний 15" xfId="209"/>
    <cellStyle name="Звичайний 16" xfId="210"/>
    <cellStyle name="Звичайний 17" xfId="211"/>
    <cellStyle name="Звичайний 18" xfId="212"/>
    <cellStyle name="Звичайний 19" xfId="213"/>
    <cellStyle name="Звичайний 2" xfId="214"/>
    <cellStyle name="Звичайний 2 2" xfId="215"/>
    <cellStyle name="Звичайний 2_13 Додаток ПТУ 1" xfId="216"/>
    <cellStyle name="Звичайний 20" xfId="217"/>
    <cellStyle name="Звичайний 3" xfId="218"/>
    <cellStyle name="Звичайний 4" xfId="219"/>
    <cellStyle name="Звичайний 4 2" xfId="220"/>
    <cellStyle name="Звичайний 4_13 Додаток ПТУ 1" xfId="221"/>
    <cellStyle name="Звичайний 5" xfId="222"/>
    <cellStyle name="Звичайний 6" xfId="223"/>
    <cellStyle name="Звичайний 7" xfId="224"/>
    <cellStyle name="Звичайний 8" xfId="225"/>
    <cellStyle name="Звичайний 9" xfId="226"/>
    <cellStyle name="Зв'язана клітинка" xfId="227"/>
    <cellStyle name="Итог" xfId="228"/>
    <cellStyle name="Контрольна клітинка" xfId="229"/>
    <cellStyle name="Контрольная ячейка" xfId="230"/>
    <cellStyle name="Назва" xfId="231"/>
    <cellStyle name="Название" xfId="232"/>
    <cellStyle name="Нейтральний" xfId="233"/>
    <cellStyle name="Нейтральный" xfId="234"/>
    <cellStyle name="Обчислення" xfId="235"/>
    <cellStyle name="Обычный 2" xfId="236"/>
    <cellStyle name="Підсумок" xfId="237"/>
    <cellStyle name="Плохой" xfId="238"/>
    <cellStyle name="Поганий" xfId="239"/>
    <cellStyle name="Пояснение" xfId="240"/>
    <cellStyle name="Примечание" xfId="241"/>
    <cellStyle name="Примітка" xfId="242"/>
    <cellStyle name="Результат" xfId="243"/>
    <cellStyle name="Связанная ячейка" xfId="244"/>
    <cellStyle name="Середній" xfId="256" builtinId="28" hidden="1"/>
    <cellStyle name="Стиль 1" xfId="245"/>
    <cellStyle name="Текст попередження" xfId="246"/>
    <cellStyle name="Текст пояснення" xfId="247"/>
    <cellStyle name="Текст предупреждения" xfId="248"/>
    <cellStyle name="Тысячи [0]_Додаток №1" xfId="249"/>
    <cellStyle name="Тысячи_Додаток №1" xfId="250"/>
    <cellStyle name="Фінансовий 2" xfId="251"/>
    <cellStyle name="Фінансовий 2 2" xfId="252"/>
    <cellStyle name="Хороший" xfId="253"/>
    <cellStyle name="ЏђЋ–…Ќ’Ќ›‰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Zeros="0" tabSelected="1" view="pageBreakPreview" zoomScale="50" zoomScaleNormal="50" zoomScaleSheetLayoutView="50" workbookViewId="0">
      <selection activeCell="E30" sqref="A1:E30"/>
    </sheetView>
  </sheetViews>
  <sheetFormatPr defaultRowHeight="12.5" outlineLevelRow="1"/>
  <cols>
    <col min="1" max="1" width="7.7265625" style="43" customWidth="1"/>
    <col min="2" max="2" width="36.1796875" style="43" customWidth="1"/>
    <col min="3" max="3" width="84.453125" customWidth="1"/>
    <col min="4" max="4" width="43.26953125" customWidth="1"/>
    <col min="5" max="5" width="36.7265625" customWidth="1"/>
    <col min="6" max="6" width="23.7265625" customWidth="1"/>
    <col min="7" max="7" width="19.453125" bestFit="1" customWidth="1"/>
    <col min="8" max="8" width="9" bestFit="1" customWidth="1"/>
    <col min="9" max="9" width="13.81640625" bestFit="1" customWidth="1"/>
    <col min="11" max="12" width="18.81640625" customWidth="1"/>
  </cols>
  <sheetData>
    <row r="1" spans="1:14" ht="118.5" customHeight="1">
      <c r="D1" s="65" t="s">
        <v>32</v>
      </c>
      <c r="E1" s="65"/>
    </row>
    <row r="2" spans="1:14" s="4" customFormat="1" ht="44.25" customHeight="1">
      <c r="A2" s="3"/>
      <c r="B2" s="3"/>
      <c r="D2" s="5"/>
      <c r="E2" s="61"/>
      <c r="F2" s="1"/>
    </row>
    <row r="3" spans="1:14" s="4" customFormat="1" ht="90" customHeight="1">
      <c r="A3" s="6"/>
      <c r="B3" s="66" t="s">
        <v>30</v>
      </c>
      <c r="C3" s="66"/>
      <c r="D3" s="66"/>
      <c r="E3" s="66"/>
      <c r="F3" s="44"/>
      <c r="G3" s="44"/>
      <c r="H3" s="44"/>
      <c r="I3" s="44"/>
      <c r="J3" s="44"/>
      <c r="K3" s="44"/>
      <c r="L3" s="44"/>
    </row>
    <row r="4" spans="1:14" s="4" customFormat="1" ht="38.5" customHeight="1">
      <c r="A4" s="63">
        <v>1310000000</v>
      </c>
      <c r="B4" s="63"/>
      <c r="C4" s="51"/>
      <c r="D4" s="7"/>
      <c r="E4" s="7"/>
    </row>
    <row r="5" spans="1:14" s="4" customFormat="1" ht="27" customHeight="1">
      <c r="A5" s="64" t="s">
        <v>18</v>
      </c>
      <c r="B5" s="64"/>
      <c r="C5" s="52"/>
      <c r="D5" s="7"/>
      <c r="E5" s="7"/>
    </row>
    <row r="6" spans="1:14" s="4" customFormat="1" ht="22.5">
      <c r="A6" s="8"/>
      <c r="B6" s="8"/>
      <c r="C6" s="8"/>
      <c r="D6" s="9"/>
      <c r="E6" s="60" t="s">
        <v>11</v>
      </c>
    </row>
    <row r="7" spans="1:14" s="4" customFormat="1" ht="33.75" customHeight="1">
      <c r="A7" s="72" t="s">
        <v>13</v>
      </c>
      <c r="B7" s="72" t="s">
        <v>14</v>
      </c>
      <c r="C7" s="72" t="s">
        <v>15</v>
      </c>
      <c r="D7" s="67" t="s">
        <v>28</v>
      </c>
      <c r="E7" s="72" t="s">
        <v>31</v>
      </c>
    </row>
    <row r="8" spans="1:14" s="4" customFormat="1" ht="51.75" customHeight="1">
      <c r="A8" s="73"/>
      <c r="B8" s="73"/>
      <c r="C8" s="73"/>
      <c r="D8" s="68"/>
      <c r="E8" s="73"/>
    </row>
    <row r="9" spans="1:14" ht="13.5" customHeight="1">
      <c r="A9" s="73"/>
      <c r="B9" s="73"/>
      <c r="C9" s="73"/>
      <c r="D9" s="75" t="s">
        <v>12</v>
      </c>
      <c r="E9" s="73"/>
      <c r="F9" s="10"/>
      <c r="G9" s="10"/>
    </row>
    <row r="10" spans="1:14" ht="114.75" customHeight="1">
      <c r="A10" s="74"/>
      <c r="B10" s="74"/>
      <c r="C10" s="74"/>
      <c r="D10" s="76"/>
      <c r="E10" s="73"/>
      <c r="F10" s="10"/>
      <c r="G10" s="10"/>
    </row>
    <row r="11" spans="1:14" s="4" customFormat="1" ht="35.25" customHeight="1" outlineLevel="1">
      <c r="A11" s="58"/>
      <c r="B11" s="58"/>
      <c r="C11" s="59"/>
      <c r="D11" s="11" t="s">
        <v>29</v>
      </c>
      <c r="E11" s="74"/>
    </row>
    <row r="12" spans="1:14" s="12" customFormat="1" ht="30.75" customHeight="1" outlineLevel="1">
      <c r="A12" s="11">
        <v>1</v>
      </c>
      <c r="B12" s="11">
        <v>2</v>
      </c>
      <c r="C12" s="11">
        <v>3</v>
      </c>
      <c r="D12" s="11">
        <v>4</v>
      </c>
      <c r="E12" s="11">
        <v>5</v>
      </c>
    </row>
    <row r="13" spans="1:14" ht="54" hidden="1" customHeight="1">
      <c r="A13" s="11">
        <v>1</v>
      </c>
      <c r="B13" s="11" t="s">
        <v>0</v>
      </c>
      <c r="C13" s="55" t="s">
        <v>1</v>
      </c>
      <c r="D13" s="50"/>
      <c r="E13" s="54"/>
      <c r="F13" s="13"/>
      <c r="G13" s="14"/>
      <c r="I13" s="15"/>
      <c r="K13" s="16"/>
      <c r="L13" s="16"/>
      <c r="M13" s="17"/>
      <c r="N13" s="16"/>
    </row>
    <row r="14" spans="1:14" ht="58.5" hidden="1" customHeight="1">
      <c r="A14" s="11">
        <f>+A13+1</f>
        <v>2</v>
      </c>
      <c r="B14" s="11" t="s">
        <v>2</v>
      </c>
      <c r="C14" s="55" t="s">
        <v>3</v>
      </c>
      <c r="D14" s="50"/>
      <c r="E14" s="54" t="e">
        <f>#REF!+#REF!+#REF!+#REF!+#REF!+#REF!</f>
        <v>#REF!</v>
      </c>
      <c r="F14" s="13"/>
      <c r="G14" s="14"/>
      <c r="I14" s="15"/>
      <c r="K14" s="16"/>
      <c r="L14" s="16"/>
      <c r="M14" s="17"/>
      <c r="N14" s="16"/>
    </row>
    <row r="15" spans="1:14" ht="64.5" hidden="1" customHeight="1">
      <c r="A15" s="11">
        <f>+A14+1</f>
        <v>3</v>
      </c>
      <c r="B15" s="11" t="s">
        <v>4</v>
      </c>
      <c r="C15" s="55" t="s">
        <v>5</v>
      </c>
      <c r="D15" s="50"/>
      <c r="E15" s="54" t="e">
        <f>#REF!+#REF!+#REF!+#REF!+#REF!+#REF!</f>
        <v>#REF!</v>
      </c>
      <c r="F15" s="13"/>
      <c r="G15" s="14"/>
      <c r="I15" s="15"/>
      <c r="K15" s="16"/>
      <c r="L15" s="16"/>
      <c r="M15" s="17"/>
      <c r="N15" s="16"/>
    </row>
    <row r="16" spans="1:14" ht="82.5" hidden="1" customHeight="1">
      <c r="A16" s="11">
        <f>+A15+1</f>
        <v>4</v>
      </c>
      <c r="B16" s="11" t="s">
        <v>6</v>
      </c>
      <c r="C16" s="55" t="s">
        <v>7</v>
      </c>
      <c r="D16" s="50"/>
      <c r="E16" s="54" t="e">
        <f>#REF!+#REF!+#REF!+#REF!+#REF!+#REF!</f>
        <v>#REF!</v>
      </c>
      <c r="F16" s="13"/>
      <c r="G16" s="14"/>
      <c r="I16" s="15"/>
      <c r="K16" s="16"/>
      <c r="L16" s="16"/>
      <c r="M16" s="17"/>
      <c r="N16" s="16"/>
    </row>
    <row r="17" spans="1:14" ht="76.5" hidden="1" customHeight="1">
      <c r="A17" s="11">
        <f>+A16+1</f>
        <v>5</v>
      </c>
      <c r="B17" s="11" t="s">
        <v>8</v>
      </c>
      <c r="C17" s="55" t="s">
        <v>9</v>
      </c>
      <c r="D17" s="50"/>
      <c r="E17" s="54" t="e">
        <f>#REF!+#REF!+#REF!+#REF!+#REF!+#REF!</f>
        <v>#REF!</v>
      </c>
      <c r="F17" s="13"/>
      <c r="G17" s="14"/>
      <c r="I17" s="15"/>
      <c r="K17" s="16"/>
      <c r="L17" s="16"/>
      <c r="M17" s="17"/>
      <c r="N17" s="16"/>
    </row>
    <row r="18" spans="1:14" ht="52.5" customHeight="1">
      <c r="A18" s="11">
        <v>1</v>
      </c>
      <c r="B18" s="11" t="s">
        <v>16</v>
      </c>
      <c r="C18" s="55" t="s">
        <v>17</v>
      </c>
      <c r="D18" s="50">
        <v>4000000</v>
      </c>
      <c r="E18" s="54">
        <f>D18</f>
        <v>4000000</v>
      </c>
      <c r="F18" s="13"/>
      <c r="G18" s="14"/>
      <c r="I18" s="15"/>
      <c r="K18" s="16"/>
      <c r="L18" s="16"/>
      <c r="M18" s="17"/>
      <c r="N18" s="16"/>
    </row>
    <row r="19" spans="1:14" ht="58.5" customHeight="1">
      <c r="A19" s="11">
        <v>2</v>
      </c>
      <c r="B19" s="11" t="s">
        <v>26</v>
      </c>
      <c r="C19" s="55" t="s">
        <v>27</v>
      </c>
      <c r="D19" s="50">
        <v>192000</v>
      </c>
      <c r="E19" s="54">
        <f>D19</f>
        <v>192000</v>
      </c>
      <c r="F19" s="18"/>
      <c r="G19" s="14"/>
      <c r="I19" s="15"/>
      <c r="K19" s="16"/>
      <c r="L19" s="16"/>
      <c r="M19" s="17"/>
      <c r="N19" s="16"/>
    </row>
    <row r="20" spans="1:14" ht="63" hidden="1" customHeight="1">
      <c r="A20" s="11" t="e">
        <f>+#REF!+1</f>
        <v>#REF!</v>
      </c>
      <c r="B20" s="11" t="s">
        <v>19</v>
      </c>
      <c r="C20" s="53" t="s">
        <v>20</v>
      </c>
      <c r="D20" s="54"/>
      <c r="E20" s="54" t="e">
        <f>#REF!+#REF!+#REF!+#REF!+#REF!+#REF!+#REF!</f>
        <v>#REF!</v>
      </c>
      <c r="F20" s="18"/>
      <c r="G20" s="14"/>
      <c r="I20" s="15"/>
      <c r="K20" s="16"/>
      <c r="L20" s="16"/>
      <c r="M20" s="17"/>
      <c r="N20" s="16"/>
    </row>
    <row r="21" spans="1:14" ht="34.5" customHeight="1">
      <c r="A21" s="11"/>
      <c r="B21" s="19"/>
      <c r="C21" s="20" t="s">
        <v>21</v>
      </c>
      <c r="D21" s="56">
        <f>D18+D19</f>
        <v>4192000</v>
      </c>
      <c r="E21" s="56">
        <f>E18+E19</f>
        <v>4192000</v>
      </c>
      <c r="F21" s="16"/>
      <c r="G21" s="14"/>
      <c r="I21" s="15"/>
      <c r="K21" s="16"/>
      <c r="L21" s="16"/>
      <c r="M21" s="17"/>
      <c r="N21" s="16"/>
    </row>
    <row r="22" spans="1:14" ht="57.75" hidden="1" customHeight="1">
      <c r="A22" s="11">
        <v>3</v>
      </c>
      <c r="B22" s="49">
        <v>13100000000</v>
      </c>
      <c r="C22" s="21" t="s">
        <v>22</v>
      </c>
      <c r="D22" s="50"/>
      <c r="E22" s="54" t="e">
        <f>#REF!+#REF!+#REF!+#REF!+#REF!+#REF!+#REF!</f>
        <v>#REF!</v>
      </c>
      <c r="F22" s="16"/>
      <c r="G22" s="14"/>
      <c r="K22" s="16"/>
      <c r="L22" s="16"/>
      <c r="M22" s="17"/>
      <c r="N22" s="16"/>
    </row>
    <row r="23" spans="1:14" ht="57.75" hidden="1" customHeight="1">
      <c r="A23" s="11"/>
      <c r="B23" s="49"/>
      <c r="C23" s="21"/>
      <c r="D23" s="50"/>
      <c r="E23" s="54" t="e">
        <f>#REF!+#REF!+#REF!+#REF!+#REF!+#REF!+#REF!</f>
        <v>#REF!</v>
      </c>
      <c r="F23" s="16"/>
      <c r="G23" s="14"/>
      <c r="K23" s="16"/>
      <c r="L23" s="16"/>
      <c r="M23" s="17"/>
      <c r="N23" s="16"/>
    </row>
    <row r="24" spans="1:14" ht="39.75" hidden="1" customHeight="1">
      <c r="A24" s="11">
        <v>4</v>
      </c>
      <c r="B24" s="22"/>
      <c r="C24" s="21" t="s">
        <v>23</v>
      </c>
      <c r="D24" s="50"/>
      <c r="E24" s="54" t="e">
        <f>#REF!+#REF!+#REF!+#REF!+#REF!+#REF!+#REF!</f>
        <v>#REF!</v>
      </c>
      <c r="F24" s="16"/>
      <c r="G24" s="14"/>
      <c r="K24" s="16"/>
      <c r="L24" s="16"/>
      <c r="M24" s="17"/>
      <c r="N24" s="16"/>
    </row>
    <row r="25" spans="1:14" ht="23" hidden="1">
      <c r="A25" s="11">
        <f>+A24+1</f>
        <v>5</v>
      </c>
      <c r="B25" s="23" t="s">
        <v>24</v>
      </c>
      <c r="C25" s="21" t="s">
        <v>25</v>
      </c>
      <c r="D25" s="50"/>
      <c r="E25" s="54" t="e">
        <f>#REF!+#REF!+#REF!+#REF!+#REF!+#REF!+#REF!</f>
        <v>#REF!</v>
      </c>
      <c r="F25" s="16"/>
      <c r="G25" s="14"/>
      <c r="K25" s="16"/>
      <c r="L25" s="16"/>
      <c r="M25" s="17"/>
      <c r="N25" s="16"/>
    </row>
    <row r="26" spans="1:14" ht="23" hidden="1">
      <c r="A26" s="11"/>
      <c r="B26" s="49">
        <v>13100000000</v>
      </c>
      <c r="C26" s="21" t="s">
        <v>22</v>
      </c>
      <c r="D26" s="50"/>
      <c r="E26" s="54" t="e">
        <f>#REF!+#REF!+#REF!+#REF!+#REF!+#REF!+#REF!</f>
        <v>#REF!</v>
      </c>
      <c r="F26" s="16"/>
      <c r="G26" s="14"/>
      <c r="K26" s="16"/>
      <c r="L26" s="16"/>
      <c r="M26" s="17"/>
      <c r="N26" s="16"/>
    </row>
    <row r="27" spans="1:14" ht="32.25" hidden="1" customHeight="1">
      <c r="A27" s="11"/>
      <c r="B27" s="23"/>
      <c r="C27" s="21" t="s">
        <v>23</v>
      </c>
      <c r="D27" s="50"/>
      <c r="E27" s="54" t="e">
        <f>#REF!+#REF!+#REF!+#REF!+#REF!+#REF!+#REF!</f>
        <v>#REF!</v>
      </c>
      <c r="F27" s="16"/>
      <c r="G27" s="14"/>
      <c r="K27" s="16"/>
      <c r="L27" s="16"/>
      <c r="M27" s="17"/>
      <c r="N27" s="16"/>
    </row>
    <row r="28" spans="1:14" s="24" customFormat="1" ht="32.25" customHeight="1">
      <c r="A28" s="69" t="s">
        <v>10</v>
      </c>
      <c r="B28" s="70"/>
      <c r="C28" s="71"/>
      <c r="D28" s="57">
        <f>D21</f>
        <v>4192000</v>
      </c>
      <c r="E28" s="57">
        <f>E21</f>
        <v>4192000</v>
      </c>
      <c r="F28" s="16"/>
      <c r="G28" s="14"/>
      <c r="K28" s="16"/>
      <c r="L28" s="16"/>
      <c r="N28" s="16"/>
    </row>
    <row r="29" spans="1:14" s="27" customFormat="1" ht="51" customHeight="1">
      <c r="A29" s="25"/>
      <c r="B29" s="25"/>
      <c r="C29" s="46"/>
      <c r="D29" s="62"/>
      <c r="E29" s="45"/>
      <c r="F29" s="45"/>
      <c r="G29" s="2"/>
    </row>
    <row r="30" spans="1:14" s="27" customFormat="1" ht="45.75" customHeight="1">
      <c r="A30" s="28"/>
      <c r="B30" s="28"/>
      <c r="C30" s="29"/>
      <c r="D30" s="26"/>
      <c r="E30" s="48"/>
      <c r="F30" s="30"/>
      <c r="G30" s="30"/>
    </row>
    <row r="31" spans="1:14" s="35" customFormat="1" ht="20">
      <c r="A31" s="31"/>
      <c r="B31" s="31"/>
      <c r="C31" s="32"/>
      <c r="D31" s="33"/>
      <c r="E31" s="47"/>
      <c r="F31" s="34"/>
      <c r="G31" s="34"/>
    </row>
    <row r="32" spans="1:14" s="35" customFormat="1" ht="22.5">
      <c r="A32" s="31"/>
      <c r="B32" s="31"/>
      <c r="C32" s="32"/>
      <c r="D32" s="36"/>
      <c r="E32" s="37"/>
    </row>
    <row r="33" spans="1:7" ht="23">
      <c r="A33" s="38"/>
      <c r="B33" s="38"/>
      <c r="C33" s="39">
        <f>+C32-C28</f>
        <v>0</v>
      </c>
      <c r="D33" s="39"/>
      <c r="E33" s="40"/>
      <c r="F33" s="15"/>
      <c r="G33" s="15"/>
    </row>
    <row r="34" spans="1:7" ht="17.5">
      <c r="A34" s="41"/>
      <c r="B34" s="41"/>
      <c r="C34" s="42"/>
      <c r="D34" s="42"/>
      <c r="E34" s="13"/>
    </row>
  </sheetData>
  <mergeCells count="11">
    <mergeCell ref="E7:E11"/>
    <mergeCell ref="A4:B4"/>
    <mergeCell ref="A5:B5"/>
    <mergeCell ref="D1:E1"/>
    <mergeCell ref="B3:E3"/>
    <mergeCell ref="D7:D8"/>
    <mergeCell ref="A28:C28"/>
    <mergeCell ref="A7:A10"/>
    <mergeCell ref="C7:C10"/>
    <mergeCell ref="B7:B10"/>
    <mergeCell ref="D9:D10"/>
  </mergeCells>
  <phoneticPr fontId="0" type="noConversion"/>
  <printOptions horizontalCentered="1"/>
  <pageMargins left="0.19685039370078741" right="0.19685039370078741" top="0.35433070866141736" bottom="0.19685039370078741" header="0" footer="0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Yaroslav Vodonis</cp:lastModifiedBy>
  <cp:lastPrinted>2023-05-09T08:15:49Z</cp:lastPrinted>
  <dcterms:created xsi:type="dcterms:W3CDTF">2001-11-23T10:13:52Z</dcterms:created>
  <dcterms:modified xsi:type="dcterms:W3CDTF">2023-05-19T14:04:36Z</dcterms:modified>
</cp:coreProperties>
</file>