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client\N\exp1\Інформація про стан виконання окремих показників місцевих бюджетів області\видатки\2016\"/>
    </mc:Choice>
  </mc:AlternateContent>
  <bookViews>
    <workbookView xWindow="480" yWindow="150" windowWidth="22020" windowHeight="10050"/>
  </bookViews>
  <sheets>
    <sheet name="Заг+Сф" sheetId="1" r:id="rId1"/>
  </sheets>
  <externalReferences>
    <externalReference r:id="rId2"/>
  </externalReferences>
  <definedNames>
    <definedName name="_xlnm.Print_Titles" localSheetId="0">'Заг+Сф'!$A:$B,'Заг+Сф'!$1:$5</definedName>
  </definedNames>
  <calcPr calcId="152511" fullCalcOnLoad="1"/>
</workbook>
</file>

<file path=xl/calcChain.xml><?xml version="1.0" encoding="utf-8"?>
<calcChain xmlns="http://schemas.openxmlformats.org/spreadsheetml/2006/main">
  <c r="C6" i="1" l="1"/>
  <c r="D6" i="1"/>
  <c r="E6" i="1"/>
  <c r="F6" i="1"/>
  <c r="F51" i="1" s="1"/>
  <c r="G6" i="1"/>
  <c r="H6" i="1"/>
  <c r="I6" i="1"/>
  <c r="J6" i="1"/>
  <c r="J51" i="1" s="1"/>
  <c r="K6" i="1"/>
  <c r="L6" i="1"/>
  <c r="M6" i="1"/>
  <c r="N6" i="1"/>
  <c r="N51" i="1" s="1"/>
  <c r="O6" i="1"/>
  <c r="P6" i="1"/>
  <c r="Q6" i="1"/>
  <c r="R6" i="1"/>
  <c r="R51" i="1" s="1"/>
  <c r="S6" i="1"/>
  <c r="T6" i="1"/>
  <c r="U6" i="1"/>
  <c r="V6" i="1"/>
  <c r="V51" i="1" s="1"/>
  <c r="W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C8" i="1"/>
  <c r="D8" i="1"/>
  <c r="D51" i="1" s="1"/>
  <c r="E8" i="1"/>
  <c r="F8" i="1"/>
  <c r="G8" i="1"/>
  <c r="H8" i="1"/>
  <c r="H51" i="1" s="1"/>
  <c r="I8" i="1"/>
  <c r="J8" i="1"/>
  <c r="K8" i="1"/>
  <c r="L8" i="1"/>
  <c r="L51" i="1" s="1"/>
  <c r="M8" i="1"/>
  <c r="N8" i="1"/>
  <c r="O8" i="1"/>
  <c r="P8" i="1"/>
  <c r="P51" i="1" s="1"/>
  <c r="Q8" i="1"/>
  <c r="R8" i="1"/>
  <c r="S8" i="1"/>
  <c r="T8" i="1"/>
  <c r="T51" i="1" s="1"/>
  <c r="U8" i="1"/>
  <c r="V8" i="1"/>
  <c r="W8" i="1"/>
  <c r="C9" i="1"/>
  <c r="C51" i="1" s="1"/>
  <c r="D9" i="1"/>
  <c r="E9" i="1"/>
  <c r="F9" i="1"/>
  <c r="G9" i="1"/>
  <c r="G51" i="1" s="1"/>
  <c r="H9" i="1"/>
  <c r="I9" i="1"/>
  <c r="J9" i="1"/>
  <c r="K9" i="1"/>
  <c r="K51" i="1" s="1"/>
  <c r="L9" i="1"/>
  <c r="M9" i="1"/>
  <c r="N9" i="1"/>
  <c r="O9" i="1"/>
  <c r="O51" i="1" s="1"/>
  <c r="P9" i="1"/>
  <c r="Q9" i="1"/>
  <c r="R9" i="1"/>
  <c r="S9" i="1"/>
  <c r="S51" i="1" s="1"/>
  <c r="T9" i="1"/>
  <c r="U9" i="1"/>
  <c r="V9" i="1"/>
  <c r="W9" i="1"/>
  <c r="W51" i="1" s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E51" i="1"/>
  <c r="I51" i="1"/>
  <c r="M51" i="1"/>
  <c r="Q51" i="1"/>
  <c r="U51" i="1"/>
</calcChain>
</file>

<file path=xl/sharedStrings.xml><?xml version="1.0" encoding="utf-8"?>
<sst xmlns="http://schemas.openxmlformats.org/spreadsheetml/2006/main" count="77" uniqueCount="73">
  <si>
    <t>Виконання місцевих бюджетів за видатками на 01.05.2016 р.</t>
  </si>
  <si>
    <t>тис.грн</t>
  </si>
  <si>
    <t>N з/п</t>
  </si>
  <si>
    <t xml:space="preserve">  Назва міст  і районів            </t>
  </si>
  <si>
    <t xml:space="preserve">Затверджено  на рік  з урахуванням змін </t>
  </si>
  <si>
    <t>Виконано  на 01.05.2016 р</t>
  </si>
  <si>
    <t>у т.ч.</t>
  </si>
  <si>
    <t>органи місцевого самоврядування</t>
  </si>
  <si>
    <t>правоохоронні органи</t>
  </si>
  <si>
    <t>освіта</t>
  </si>
  <si>
    <t>охорона</t>
  </si>
  <si>
    <t>соцзахист</t>
  </si>
  <si>
    <t>житлово-комунальне госп-во</t>
  </si>
  <si>
    <t>культура</t>
  </si>
  <si>
    <t>засоби масової інформації</t>
  </si>
  <si>
    <t>фізкультура</t>
  </si>
  <si>
    <t>будівництво</t>
  </si>
  <si>
    <t>сільське господарство</t>
  </si>
  <si>
    <t>дорожнє господарство</t>
  </si>
  <si>
    <t>економічна діяльність</t>
  </si>
  <si>
    <t>охорона навколишнього середовища</t>
  </si>
  <si>
    <t>запобігання та ліквідація надзвичайних ситуацій</t>
  </si>
  <si>
    <t>обслуговування боргу</t>
  </si>
  <si>
    <t>цільові фонди</t>
  </si>
  <si>
    <t>Проведення виборів депутатів місцевих рад та сільських,селищних,міських голів</t>
  </si>
  <si>
    <t>інші видатки</t>
  </si>
  <si>
    <t>Облбюджет</t>
  </si>
  <si>
    <t>м.Львів</t>
  </si>
  <si>
    <t>м.Борислав</t>
  </si>
  <si>
    <t>м.Дрогобич</t>
  </si>
  <si>
    <t>м.Моршин</t>
  </si>
  <si>
    <t>м Новий Розділ</t>
  </si>
  <si>
    <t>м Самбір</t>
  </si>
  <si>
    <t>м.Стрий</t>
  </si>
  <si>
    <t>м.Трускавець</t>
  </si>
  <si>
    <t>м.Червоноград</t>
  </si>
  <si>
    <t>Бродівський</t>
  </si>
  <si>
    <t>Буський</t>
  </si>
  <si>
    <t>Городоцький</t>
  </si>
  <si>
    <t>Дрогобицький</t>
  </si>
  <si>
    <t>Жидачівський</t>
  </si>
  <si>
    <t xml:space="preserve">Жовківський </t>
  </si>
  <si>
    <t>Золочівський</t>
  </si>
  <si>
    <t>Кам.-Бузький</t>
  </si>
  <si>
    <t>Миколаївський</t>
  </si>
  <si>
    <t>Мостиський</t>
  </si>
  <si>
    <t>Перемишлянський</t>
  </si>
  <si>
    <t>Пустомитівський</t>
  </si>
  <si>
    <t>Радехівський</t>
  </si>
  <si>
    <t>Самбірський</t>
  </si>
  <si>
    <t>Сколівський</t>
  </si>
  <si>
    <t>Сокальський</t>
  </si>
  <si>
    <t>Ст.Самбірський</t>
  </si>
  <si>
    <t>Стрийський</t>
  </si>
  <si>
    <t>Турківський</t>
  </si>
  <si>
    <t>Яворівський</t>
  </si>
  <si>
    <t>отг с. Бабина</t>
  </si>
  <si>
    <t>отг с. Бісковичі</t>
  </si>
  <si>
    <t>отг с. Вільшаник</t>
  </si>
  <si>
    <t>отг с. Воля-Баранецька</t>
  </si>
  <si>
    <t>отг смт Гніздичів</t>
  </si>
  <si>
    <t>отг с. Грабовець</t>
  </si>
  <si>
    <t>отг смт Дубляни</t>
  </si>
  <si>
    <t>отг с. Заболотці</t>
  </si>
  <si>
    <t>отг с. Луки</t>
  </si>
  <si>
    <t>отг с. Міженець</t>
  </si>
  <si>
    <t>отг м. Новий Калинів</t>
  </si>
  <si>
    <t>отг с. Нове Місто</t>
  </si>
  <si>
    <t>отг смт Нові Стрілища</t>
  </si>
  <si>
    <t>отг с. Тростянець</t>
  </si>
  <si>
    <t>отг с. Чуква</t>
  </si>
  <si>
    <t>Всього по області</t>
  </si>
  <si>
    <r>
      <t>Виконання місцевих бюджетів за видатками на 01.05.2016 р</t>
    </r>
    <r>
      <rPr>
        <sz val="10"/>
        <rFont val="Times New Roman"/>
        <family val="1"/>
        <charset val="204"/>
      </rPr>
      <t xml:space="preserve"> (продовження)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</si>
</sst>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80" formatCode="#,##0\ &quot;z?&quot;;[Red]\-#,##0\ &quot;z?&quot;"/>
    <numFmt numFmtId="181" formatCode="#,##0.00\ &quot;z?&quot;;[Red]\-#,##0.00\ &quot;z?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-* #,##0\ &quot;р.&quot;_-;\-* #,##0\ &quot;р.&quot;_-;_-* &quot;-&quot;\ &quot;р.&quot;_-;_-@_-"/>
    <numFmt numFmtId="185" formatCode="_-* #,##0.00\ &quot;р.&quot;_-;\-* #,##0.00\ &quot;р.&quot;_-;_-* &quot;-&quot;??\ &quot;р.&quot;_-;_-@_-"/>
    <numFmt numFmtId="186" formatCode="_-* #,##0\ _z_?_-;\-* #,##0\ _z_?_-;_-* &quot;-&quot;\ _z_?_-;_-@_-"/>
    <numFmt numFmtId="187" formatCode="_-* #,##0.00\ _z_?_-;\-* #,##0.00\ _z_?_-;_-* &quot;-&quot;??\ _z_?_-;_-@_-"/>
    <numFmt numFmtId="188" formatCode="#,##0.\-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0.0"/>
    <numFmt numFmtId="192" formatCode="_-* #,##0_р_._-;\-* #,##0_р_._-;_-* &quot;-&quot;_р_._-;_-@_-"/>
    <numFmt numFmtId="193" formatCode="_-* #,##0.00_р_._-;\-* #,##0.00_р_._-;_-* &quot;-&quot;??_р_._-;_-@_-"/>
    <numFmt numFmtId="199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charset val="204"/>
    </font>
    <font>
      <b/>
      <sz val="18"/>
      <name val="Times New Roman"/>
    </font>
    <font>
      <b/>
      <sz val="14"/>
      <name val="Times New Roman"/>
    </font>
    <font>
      <sz val="14"/>
      <name val="Times New Roman"/>
    </font>
    <font>
      <sz val="10"/>
      <name val="PL Arial"/>
      <charset val="204"/>
    </font>
    <font>
      <b/>
      <sz val="14"/>
      <name val="PL Arial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0">
    <xf numFmtId="0" fontId="0" fillId="0" borderId="0"/>
    <xf numFmtId="0" fontId="2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16" fontId="8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11" fillId="2" borderId="0"/>
    <xf numFmtId="0" fontId="12" fillId="3" borderId="0"/>
    <xf numFmtId="188" fontId="13" fillId="0" borderId="0"/>
    <xf numFmtId="0" fontId="7" fillId="0" borderId="0"/>
    <xf numFmtId="10" fontId="9" fillId="4" borderId="0" applyFill="0" applyBorder="0" applyProtection="0">
      <alignment horizontal="center"/>
    </xf>
    <xf numFmtId="10" fontId="9" fillId="0" borderId="0"/>
    <xf numFmtId="10" fontId="14" fillId="4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4" borderId="0"/>
    <xf numFmtId="18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92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0" fontId="3" fillId="0" borderId="0">
      <protection locked="0"/>
    </xf>
  </cellStyleXfs>
  <cellXfs count="21">
    <xf numFmtId="0" fontId="0" fillId="0" borderId="0" xfId="0"/>
    <xf numFmtId="0" fontId="17" fillId="0" borderId="0" xfId="0" applyFont="1" applyAlignment="1"/>
    <xf numFmtId="0" fontId="18" fillId="0" borderId="0" xfId="0" applyFont="1"/>
    <xf numFmtId="0" fontId="19" fillId="0" borderId="0" xfId="0" applyFont="1"/>
    <xf numFmtId="3" fontId="18" fillId="0" borderId="2" xfId="0" applyNumberFormat="1" applyFont="1" applyBorder="1" applyAlignment="1">
      <alignment horizontal="center"/>
    </xf>
    <xf numFmtId="191" fontId="20" fillId="5" borderId="2" xfId="0" applyNumberFormat="1" applyFont="1" applyFill="1" applyBorder="1" applyAlignment="1" applyProtection="1">
      <alignment horizontal="left"/>
    </xf>
    <xf numFmtId="199" fontId="18" fillId="0" borderId="2" xfId="0" applyNumberFormat="1" applyFont="1" applyBorder="1"/>
    <xf numFmtId="0" fontId="21" fillId="0" borderId="2" xfId="0" applyFont="1" applyBorder="1" applyAlignment="1">
      <alignment vertical="center"/>
    </xf>
    <xf numFmtId="0" fontId="17" fillId="0" borderId="2" xfId="0" applyFont="1" applyBorder="1" applyAlignment="1">
      <alignment horizontal="center"/>
    </xf>
    <xf numFmtId="0" fontId="22" fillId="0" borderId="2" xfId="0" applyFont="1" applyFill="1" applyBorder="1"/>
    <xf numFmtId="199" fontId="22" fillId="0" borderId="2" xfId="0" applyNumberFormat="1" applyFont="1" applyBorder="1"/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distributed" wrapText="1"/>
    </xf>
  </cellXfs>
  <cellStyles count="70">
    <cellStyle name="?’ЋѓЋ‚›‰" xfId="7"/>
    <cellStyle name="_Derg0103_pooblasti2" xfId="12"/>
    <cellStyle name="_Veresen_derg" xfId="13"/>
    <cellStyle name="_Veresen_derg_Derg0103_pooblasti" xfId="14"/>
    <cellStyle name="_Вик01102002 держ" xfId="15"/>
    <cellStyle name="_Вик01102002 держ_Derg0103_pooblasti" xfId="16"/>
    <cellStyle name="_Книга1" xfId="17"/>
    <cellStyle name="_Книга1_Derg0103_pooblasti" xfId="18"/>
    <cellStyle name="_ПНП" xfId="19"/>
    <cellStyle name="_ПНП_Derg0103_pooblasti" xfId="20"/>
    <cellStyle name="_Прогноз ДМ по районах" xfId="21"/>
    <cellStyle name="_Прогноз ДМ по районах_Derg0103_pooblasti" xfId="22"/>
    <cellStyle name="”?ЌЂЌ‘Ћ‚›‰" xfId="24"/>
    <cellStyle name="”?Љ‘?ђЋ‚ЂЌЌ›‰" xfId="25"/>
    <cellStyle name="”€ЌЂЌ‘Ћ‚›‰" xfId="26"/>
    <cellStyle name="”€Љ‘€ђЋ‚ЂЌЌ›‰" xfId="27"/>
    <cellStyle name="”ЌЂЌ‘Ћ‚›‰" xfId="28"/>
    <cellStyle name="”Љ‘ђЋ‚ЂЌЌ›‰" xfId="29"/>
    <cellStyle name="„…Ќ…†Ќ›‰" xfId="30"/>
    <cellStyle name="€’ЋѓЋ‚›‰" xfId="33"/>
    <cellStyle name="‡ЂѓЋ‹Ћ‚ЋЉ1" xfId="31"/>
    <cellStyle name="‡ЂѓЋ‹Ћ‚ЋЉ2" xfId="32"/>
    <cellStyle name="’ЋѓЋ‚›‰" xfId="23"/>
    <cellStyle name="" xfId="2"/>
    <cellStyle name="" xfId="3"/>
    <cellStyle name="_BYULETEN" xfId="8"/>
    <cellStyle name="_BYULETEN" xfId="9"/>
    <cellStyle name="" xfId="4"/>
    <cellStyle name="" xfId="5"/>
    <cellStyle name="_BYULETEN" xfId="10"/>
    <cellStyle name="_BYULETEN" xfId="11"/>
    <cellStyle name="" xfId="6"/>
    <cellStyle name="1" xfId="34"/>
    <cellStyle name="2" xfId="35"/>
    <cellStyle name="Aaia?iue [0]_laroux" xfId="36"/>
    <cellStyle name="Aaia?iue_laroux" xfId="37"/>
    <cellStyle name="C?O" xfId="38"/>
    <cellStyle name="Cena$" xfId="39"/>
    <cellStyle name="CenaZ?" xfId="40"/>
    <cellStyle name="Ceny$" xfId="41"/>
    <cellStyle name="CenyZ?" xfId="42"/>
    <cellStyle name="Comma [0]_1996-1997-план 10 місяців" xfId="43"/>
    <cellStyle name="Comma_1996-1997-план 10 місяців" xfId="44"/>
    <cellStyle name="Currency [0]_1996-1997-план 10 місяців" xfId="45"/>
    <cellStyle name="Currency_1996-1997-план 10 місяців" xfId="46"/>
    <cellStyle name="Data" xfId="47"/>
    <cellStyle name="Dziesietny [0]_Arkusz1" xfId="48"/>
    <cellStyle name="Dziesietny_Arkusz1" xfId="49"/>
    <cellStyle name="Headline I" xfId="50"/>
    <cellStyle name="Headline II" xfId="51"/>
    <cellStyle name="Headline III" xfId="52"/>
    <cellStyle name="Iau?iue_laroux" xfId="53"/>
    <cellStyle name="Marza" xfId="54"/>
    <cellStyle name="Marza%" xfId="55"/>
    <cellStyle name="Marza_Derg0103_pooblasti2" xfId="56"/>
    <cellStyle name="Nazwa" xfId="57"/>
    <cellStyle name="Normal_1996-1997-план 10 місяців" xfId="58"/>
    <cellStyle name="normalni_laroux" xfId="59"/>
    <cellStyle name="Normalny_A-FOUR TECH" xfId="60"/>
    <cellStyle name="Oeiainiaue [0]_laroux" xfId="61"/>
    <cellStyle name="Oeiainiaue_laroux" xfId="62"/>
    <cellStyle name="TrOds" xfId="63"/>
    <cellStyle name="Tytul" xfId="64"/>
    <cellStyle name="Walutowy [0]_Arkusz1" xfId="65"/>
    <cellStyle name="Walutowy_Arkusz1" xfId="66"/>
    <cellStyle name="Звичайний" xfId="0" builtinId="0"/>
    <cellStyle name="Стиль 1" xfId="1"/>
    <cellStyle name="Тысячи [0]_Розподіл (2)" xfId="67"/>
    <cellStyle name="Тысячи_Розподіл (2)" xfId="68"/>
    <cellStyle name="ЏђЋ–…Ќ’Ќ›‰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76;&#1072;&#1090;&#1082;&#1080;%20&#1087;&#1086;%20&#1086;&#1073;&#1083;&#1072;&#1089;&#1090;&#1110;%20&#1085;&#1072;%2001.05.2016(&#1073;&#1077;&#1079;%202503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+Сф"/>
      <sheetName val="заг.ф."/>
      <sheetName val="СФ"/>
    </sheetNames>
    <sheetDataSet>
      <sheetData sheetId="0"/>
      <sheetData sheetId="1">
        <row r="6">
          <cell r="C6">
            <v>2657005.9730000002</v>
          </cell>
          <cell r="D6">
            <v>668142.26032</v>
          </cell>
          <cell r="E6">
            <v>4989.6121199999998</v>
          </cell>
          <cell r="G6">
            <v>185311.89118999999</v>
          </cell>
          <cell r="H6">
            <v>356896.71132999996</v>
          </cell>
          <cell r="I6">
            <v>42976.801500000001</v>
          </cell>
          <cell r="K6">
            <v>30769.442440000003</v>
          </cell>
          <cell r="L6">
            <v>1679.5620700000002</v>
          </cell>
          <cell r="M6">
            <v>16276.5116</v>
          </cell>
          <cell r="O6">
            <v>8912.5471699999998</v>
          </cell>
          <cell r="P6">
            <v>3234</v>
          </cell>
          <cell r="Q6">
            <v>2137.0344300000002</v>
          </cell>
          <cell r="R6">
            <v>185.40451999999999</v>
          </cell>
          <cell r="S6">
            <v>738.62522999999999</v>
          </cell>
          <cell r="W6">
            <v>14034.11672</v>
          </cell>
        </row>
        <row r="7">
          <cell r="C7">
            <v>3992621.1488100002</v>
          </cell>
          <cell r="D7">
            <v>1338167.5743200001</v>
          </cell>
          <cell r="E7">
            <v>58666.077669999999</v>
          </cell>
          <cell r="G7">
            <v>382007.72168999998</v>
          </cell>
          <cell r="H7">
            <v>173096.01847000001</v>
          </cell>
          <cell r="I7">
            <v>589747.66113000002</v>
          </cell>
          <cell r="J7">
            <v>69946.832120000006</v>
          </cell>
          <cell r="K7">
            <v>32150.964319999999</v>
          </cell>
          <cell r="L7">
            <v>348.27969000000002</v>
          </cell>
          <cell r="M7">
            <v>13584.0844</v>
          </cell>
          <cell r="O7">
            <v>24.395700000000001</v>
          </cell>
          <cell r="P7">
            <v>15043.159300000001</v>
          </cell>
          <cell r="Q7">
            <v>1450.24269</v>
          </cell>
          <cell r="R7">
            <v>166.20277999999999</v>
          </cell>
          <cell r="S7">
            <v>36.565339999999999</v>
          </cell>
          <cell r="T7">
            <v>28.521810000000002</v>
          </cell>
          <cell r="W7">
            <v>1870.8472099999999</v>
          </cell>
        </row>
        <row r="8">
          <cell r="C8">
            <v>230341.69699999999</v>
          </cell>
          <cell r="D8">
            <v>85623.055389999994</v>
          </cell>
          <cell r="E8">
            <v>3032.4773799999998</v>
          </cell>
          <cell r="G8">
            <v>20703.284090000001</v>
          </cell>
          <cell r="H8">
            <v>9486.5851999999995</v>
          </cell>
          <cell r="I8">
            <v>46660.007299999997</v>
          </cell>
          <cell r="J8">
            <v>2770.3933900000002</v>
          </cell>
          <cell r="K8">
            <v>1808.7218</v>
          </cell>
          <cell r="L8">
            <v>179.03149999999999</v>
          </cell>
          <cell r="M8">
            <v>914.82961</v>
          </cell>
          <cell r="O8">
            <v>15.45567</v>
          </cell>
          <cell r="P8">
            <v>0</v>
          </cell>
          <cell r="Q8">
            <v>0</v>
          </cell>
          <cell r="S8">
            <v>29.269449999999999</v>
          </cell>
          <cell r="W8">
            <v>23</v>
          </cell>
        </row>
        <row r="9">
          <cell r="C9">
            <v>470062.81199999998</v>
          </cell>
          <cell r="D9">
            <v>142784.97265000001</v>
          </cell>
          <cell r="E9">
            <v>6996.5180899999996</v>
          </cell>
          <cell r="G9">
            <v>41363.942310000006</v>
          </cell>
          <cell r="H9">
            <v>21390.070440000003</v>
          </cell>
          <cell r="I9">
            <v>60043.818930000001</v>
          </cell>
          <cell r="J9">
            <v>4160.3844300000001</v>
          </cell>
          <cell r="K9">
            <v>6875.58133</v>
          </cell>
          <cell r="M9">
            <v>1302.3658899999998</v>
          </cell>
          <cell r="O9">
            <v>0</v>
          </cell>
          <cell r="P9">
            <v>0</v>
          </cell>
          <cell r="Q9">
            <v>131.56054999999998</v>
          </cell>
          <cell r="S9">
            <v>99.603169999999992</v>
          </cell>
          <cell r="W9">
            <v>421.12751000000003</v>
          </cell>
        </row>
        <row r="10">
          <cell r="C10">
            <v>40039.1</v>
          </cell>
          <cell r="D10">
            <v>14187.5434</v>
          </cell>
          <cell r="E10">
            <v>1990.5648999999999</v>
          </cell>
          <cell r="G10">
            <v>2325.2162000000003</v>
          </cell>
          <cell r="H10">
            <v>3111.3041600000001</v>
          </cell>
          <cell r="I10">
            <v>5444.8092400000005</v>
          </cell>
          <cell r="J10">
            <v>509.53171999999995</v>
          </cell>
          <cell r="K10">
            <v>774.1028</v>
          </cell>
          <cell r="M10">
            <v>2.1326799999999997</v>
          </cell>
          <cell r="O10">
            <v>5.9420000000000002</v>
          </cell>
          <cell r="P10">
            <v>0</v>
          </cell>
          <cell r="Q10">
            <v>19.805700000000002</v>
          </cell>
          <cell r="W10">
            <v>4.1340000000000003</v>
          </cell>
        </row>
        <row r="11">
          <cell r="C11">
            <v>177328.1</v>
          </cell>
          <cell r="D11">
            <v>71569.497629999998</v>
          </cell>
          <cell r="E11">
            <v>1787.9401699999999</v>
          </cell>
          <cell r="G11">
            <v>15609.99847</v>
          </cell>
          <cell r="H11">
            <v>8005.9792300000008</v>
          </cell>
          <cell r="I11">
            <v>44104.135280000002</v>
          </cell>
          <cell r="J11">
            <v>360.44645000000003</v>
          </cell>
          <cell r="K11">
            <v>1335.41318</v>
          </cell>
          <cell r="L11">
            <v>38</v>
          </cell>
          <cell r="M11">
            <v>324.88484999999997</v>
          </cell>
          <cell r="O11">
            <v>0</v>
          </cell>
          <cell r="P11">
            <v>0</v>
          </cell>
          <cell r="Q11">
            <v>2.7</v>
          </cell>
          <cell r="W11">
            <v>0</v>
          </cell>
        </row>
        <row r="12">
          <cell r="C12">
            <v>179682.8</v>
          </cell>
          <cell r="D12">
            <v>66438.81547999999</v>
          </cell>
          <cell r="E12">
            <v>3790.5907999999999</v>
          </cell>
          <cell r="G12">
            <v>21137.914059999999</v>
          </cell>
          <cell r="H12">
            <v>0</v>
          </cell>
          <cell r="I12">
            <v>37238.786189999999</v>
          </cell>
          <cell r="J12">
            <v>1595.5696599999999</v>
          </cell>
          <cell r="K12">
            <v>2093.81603</v>
          </cell>
          <cell r="L12">
            <v>122.214</v>
          </cell>
          <cell r="M12">
            <v>451.15873999999997</v>
          </cell>
          <cell r="O12">
            <v>0</v>
          </cell>
          <cell r="P12">
            <v>0</v>
          </cell>
          <cell r="Q12">
            <v>0</v>
          </cell>
          <cell r="W12">
            <v>8.766</v>
          </cell>
        </row>
        <row r="13">
          <cell r="C13">
            <v>325691.90000000002</v>
          </cell>
          <cell r="D13">
            <v>115405.65538</v>
          </cell>
          <cell r="E13">
            <v>3576.2966900000001</v>
          </cell>
          <cell r="G13">
            <v>42635.261810000004</v>
          </cell>
          <cell r="H13">
            <v>16807.602210000001</v>
          </cell>
          <cell r="I13">
            <v>41602.599889999998</v>
          </cell>
          <cell r="J13">
            <v>3652.6024500000003</v>
          </cell>
          <cell r="K13">
            <v>4616.8081600000005</v>
          </cell>
          <cell r="L13">
            <v>211.46314000000001</v>
          </cell>
          <cell r="M13">
            <v>702.08100000000002</v>
          </cell>
          <cell r="O13">
            <v>0</v>
          </cell>
          <cell r="P13">
            <v>1269.31852</v>
          </cell>
          <cell r="Q13">
            <v>0</v>
          </cell>
          <cell r="W13">
            <v>331.62151</v>
          </cell>
        </row>
        <row r="14">
          <cell r="C14">
            <v>140015.79</v>
          </cell>
          <cell r="D14">
            <v>40791.663639999999</v>
          </cell>
          <cell r="E14">
            <v>3158.9965000000002</v>
          </cell>
          <cell r="G14">
            <v>11611.09966</v>
          </cell>
          <cell r="H14">
            <v>8240.8320800000001</v>
          </cell>
          <cell r="I14">
            <v>12421.05798</v>
          </cell>
          <cell r="J14">
            <v>2481.5016600000004</v>
          </cell>
          <cell r="K14">
            <v>2154.54025</v>
          </cell>
          <cell r="L14">
            <v>73.356020000000001</v>
          </cell>
          <cell r="M14">
            <v>245.33548999999999</v>
          </cell>
          <cell r="O14">
            <v>0</v>
          </cell>
          <cell r="P14">
            <v>0</v>
          </cell>
          <cell r="Q14">
            <v>53.359000000000002</v>
          </cell>
          <cell r="W14">
            <v>351.58499999999998</v>
          </cell>
        </row>
        <row r="15">
          <cell r="C15">
            <v>395347.89500000002</v>
          </cell>
          <cell r="D15">
            <v>131211.11525999999</v>
          </cell>
          <cell r="E15">
            <v>5176.1973200000002</v>
          </cell>
          <cell r="G15">
            <v>38395.798909999998</v>
          </cell>
          <cell r="H15">
            <v>24481.32562</v>
          </cell>
          <cell r="I15">
            <v>52949.24381</v>
          </cell>
          <cell r="J15">
            <v>2815.2258700000002</v>
          </cell>
          <cell r="K15">
            <v>4910.3543300000001</v>
          </cell>
          <cell r="L15">
            <v>141</v>
          </cell>
          <cell r="M15">
            <v>1767.3331599999999</v>
          </cell>
          <cell r="O15">
            <v>0.94472</v>
          </cell>
          <cell r="P15">
            <v>396.85307</v>
          </cell>
          <cell r="Q15">
            <v>36.372</v>
          </cell>
          <cell r="S15">
            <v>130.16646</v>
          </cell>
          <cell r="W15">
            <v>10.299990000000001</v>
          </cell>
        </row>
        <row r="16">
          <cell r="C16">
            <v>323978.31270999997</v>
          </cell>
          <cell r="D16">
            <v>115824.20314</v>
          </cell>
          <cell r="E16">
            <v>3449.8201099999997</v>
          </cell>
          <cell r="F16">
            <v>52.547470000000004</v>
          </cell>
          <cell r="G16">
            <v>29678.2166</v>
          </cell>
          <cell r="H16">
            <v>11847.064900000001</v>
          </cell>
          <cell r="I16">
            <v>64735.904990000003</v>
          </cell>
          <cell r="J16">
            <v>1303.35996</v>
          </cell>
          <cell r="K16">
            <v>3586.0174700000002</v>
          </cell>
          <cell r="L16">
            <v>241.5</v>
          </cell>
          <cell r="M16">
            <v>416.28008</v>
          </cell>
          <cell r="O16">
            <v>0</v>
          </cell>
          <cell r="P16">
            <v>325.09699999999998</v>
          </cell>
          <cell r="Q16">
            <v>0</v>
          </cell>
          <cell r="S16">
            <v>19.706</v>
          </cell>
          <cell r="W16">
            <v>168.68856000000002</v>
          </cell>
        </row>
        <row r="17">
          <cell r="C17">
            <v>285202.3</v>
          </cell>
          <cell r="D17">
            <v>100344.54363</v>
          </cell>
          <cell r="E17">
            <v>3104.1086099999998</v>
          </cell>
          <cell r="G17">
            <v>21066.241239999999</v>
          </cell>
          <cell r="H17">
            <v>8885.6805299999996</v>
          </cell>
          <cell r="I17">
            <v>61660.918859999998</v>
          </cell>
          <cell r="J17">
            <v>1100.7316699999999</v>
          </cell>
          <cell r="K17">
            <v>2764.17731</v>
          </cell>
          <cell r="L17">
            <v>38.049999999999997</v>
          </cell>
          <cell r="M17">
            <v>471.25968</v>
          </cell>
          <cell r="O17">
            <v>99.397800000000004</v>
          </cell>
          <cell r="P17">
            <v>383.87293</v>
          </cell>
          <cell r="Q17">
            <v>0</v>
          </cell>
          <cell r="S17">
            <v>19.995000000000001</v>
          </cell>
          <cell r="W17">
            <v>750.11</v>
          </cell>
        </row>
        <row r="18">
          <cell r="C18">
            <v>355229.06599999999</v>
          </cell>
          <cell r="D18">
            <v>137080.57213999997</v>
          </cell>
          <cell r="E18">
            <v>5001.4069900000004</v>
          </cell>
          <cell r="G18">
            <v>31347.587960000001</v>
          </cell>
          <cell r="H18">
            <v>15134.365230000001</v>
          </cell>
          <cell r="I18">
            <v>77357.297319999998</v>
          </cell>
          <cell r="J18">
            <v>1259.5322699999999</v>
          </cell>
          <cell r="K18">
            <v>4728.24154</v>
          </cell>
          <cell r="L18">
            <v>161.77520999999999</v>
          </cell>
          <cell r="M18">
            <v>307.07057000000003</v>
          </cell>
          <cell r="O18">
            <v>225.74088</v>
          </cell>
          <cell r="P18">
            <v>1032.5928699999999</v>
          </cell>
          <cell r="Q18">
            <v>85.94686999999999</v>
          </cell>
          <cell r="W18">
            <v>439.01443</v>
          </cell>
        </row>
        <row r="19">
          <cell r="C19">
            <v>388126.62400000001</v>
          </cell>
          <cell r="D19">
            <v>142609.99193000002</v>
          </cell>
          <cell r="E19">
            <v>5057.1571599999997</v>
          </cell>
          <cell r="F19">
            <v>121.53011000000001</v>
          </cell>
          <cell r="G19">
            <v>28344.384750000001</v>
          </cell>
          <cell r="H19">
            <v>12788.394319999999</v>
          </cell>
          <cell r="I19">
            <v>91430.138689999992</v>
          </cell>
          <cell r="J19">
            <v>200.9785</v>
          </cell>
          <cell r="K19">
            <v>3867.5051899999999</v>
          </cell>
          <cell r="L19">
            <v>78.467960000000005</v>
          </cell>
          <cell r="M19">
            <v>231.62385999999998</v>
          </cell>
          <cell r="O19">
            <v>0</v>
          </cell>
          <cell r="P19">
            <v>192.72</v>
          </cell>
          <cell r="Q19">
            <v>0</v>
          </cell>
          <cell r="V19">
            <v>43.091389999999997</v>
          </cell>
          <cell r="W19">
            <v>254</v>
          </cell>
        </row>
        <row r="20">
          <cell r="C20">
            <v>355662.91700000002</v>
          </cell>
          <cell r="D20">
            <v>134916.08766999998</v>
          </cell>
          <cell r="E20">
            <v>4442.3918700000004</v>
          </cell>
          <cell r="F20">
            <v>48.360620000000004</v>
          </cell>
          <cell r="G20">
            <v>27746.517980000001</v>
          </cell>
          <cell r="H20">
            <v>13259.024519999999</v>
          </cell>
          <cell r="I20">
            <v>80126.562810000003</v>
          </cell>
          <cell r="J20">
            <v>1754.3074299999998</v>
          </cell>
          <cell r="K20">
            <v>5005.4617699999999</v>
          </cell>
          <cell r="L20">
            <v>138.00892999999999</v>
          </cell>
          <cell r="M20">
            <v>404.53267999999997</v>
          </cell>
          <cell r="O20">
            <v>22.315999999999999</v>
          </cell>
          <cell r="P20">
            <v>1122.10924</v>
          </cell>
          <cell r="Q20">
            <v>0</v>
          </cell>
          <cell r="V20">
            <v>769.24797999999998</v>
          </cell>
          <cell r="W20">
            <v>77.24583999999993</v>
          </cell>
        </row>
        <row r="21">
          <cell r="C21">
            <v>570081.79670000006</v>
          </cell>
          <cell r="D21">
            <v>183430.83368000001</v>
          </cell>
          <cell r="E21">
            <v>7441.4849199999999</v>
          </cell>
          <cell r="F21">
            <v>417.55596999999995</v>
          </cell>
          <cell r="G21">
            <v>52221.297599999998</v>
          </cell>
          <cell r="H21">
            <v>19797.760180000001</v>
          </cell>
          <cell r="I21">
            <v>90902.611519999991</v>
          </cell>
          <cell r="J21">
            <v>3499.9903599999998</v>
          </cell>
          <cell r="K21">
            <v>7250.4959200000003</v>
          </cell>
          <cell r="L21">
            <v>116.4</v>
          </cell>
          <cell r="M21">
            <v>525.11867000000007</v>
          </cell>
          <cell r="O21">
            <v>58.76728</v>
          </cell>
          <cell r="P21">
            <v>691.42663000000005</v>
          </cell>
          <cell r="Q21">
            <v>95.56280000000001</v>
          </cell>
          <cell r="R21">
            <v>102.90528</v>
          </cell>
          <cell r="S21">
            <v>71.888999999999996</v>
          </cell>
          <cell r="W21">
            <v>237.56754999999998</v>
          </cell>
        </row>
        <row r="22">
          <cell r="C22">
            <v>358901.47511</v>
          </cell>
          <cell r="D22">
            <v>135502.51797999998</v>
          </cell>
          <cell r="E22">
            <v>4450.8368899999996</v>
          </cell>
          <cell r="G22">
            <v>32430.774940000003</v>
          </cell>
          <cell r="H22">
            <v>14413.92035</v>
          </cell>
          <cell r="I22">
            <v>76431.450769999996</v>
          </cell>
          <cell r="J22">
            <v>1802.2511000000002</v>
          </cell>
          <cell r="K22">
            <v>4107.7208700000001</v>
          </cell>
          <cell r="L22">
            <v>34.299999999999997</v>
          </cell>
          <cell r="M22">
            <v>315.99501000000004</v>
          </cell>
          <cell r="O22">
            <v>4.0370499999999998</v>
          </cell>
          <cell r="P22">
            <v>272.71199999999999</v>
          </cell>
          <cell r="Q22">
            <v>0</v>
          </cell>
          <cell r="S22">
            <v>45.14</v>
          </cell>
          <cell r="W22">
            <v>1193.3789999999999</v>
          </cell>
        </row>
        <row r="23">
          <cell r="C23">
            <v>313952.20729000005</v>
          </cell>
          <cell r="D23">
            <v>111395.85773</v>
          </cell>
          <cell r="E23">
            <v>4401.6719999999996</v>
          </cell>
          <cell r="F23">
            <v>205.62463</v>
          </cell>
          <cell r="G23">
            <v>29495.28314</v>
          </cell>
          <cell r="H23">
            <v>11447.319460000001</v>
          </cell>
          <cell r="I23">
            <v>59180.9666</v>
          </cell>
          <cell r="J23">
            <v>1481.0552399999999</v>
          </cell>
          <cell r="K23">
            <v>3752.7395000000001</v>
          </cell>
          <cell r="L23">
            <v>89.6</v>
          </cell>
          <cell r="M23">
            <v>523.18656999999996</v>
          </cell>
          <cell r="O23">
            <v>118.5885</v>
          </cell>
          <cell r="P23">
            <v>237.05008999999998</v>
          </cell>
          <cell r="Q23">
            <v>0</v>
          </cell>
          <cell r="W23">
            <v>462.77199999999999</v>
          </cell>
        </row>
        <row r="24">
          <cell r="C24">
            <v>343266.66424999997</v>
          </cell>
          <cell r="D24">
            <v>128284.22864</v>
          </cell>
          <cell r="E24">
            <v>3439.90708</v>
          </cell>
          <cell r="G24">
            <v>23803.333420000003</v>
          </cell>
          <cell r="H24">
            <v>10626.99612</v>
          </cell>
          <cell r="I24">
            <v>84166.305739999996</v>
          </cell>
          <cell r="J24">
            <v>1459.1161200000001</v>
          </cell>
          <cell r="K24">
            <v>2748.2162200000002</v>
          </cell>
          <cell r="L24">
            <v>117.15858999999999</v>
          </cell>
          <cell r="M24">
            <v>628.58030000000008</v>
          </cell>
          <cell r="O24">
            <v>61.8</v>
          </cell>
          <cell r="P24">
            <v>600.96849999999995</v>
          </cell>
          <cell r="Q24">
            <v>0</v>
          </cell>
          <cell r="V24">
            <v>6.8725500000000004</v>
          </cell>
          <cell r="W24">
            <v>624.97400000000005</v>
          </cell>
        </row>
        <row r="25">
          <cell r="C25">
            <v>328395.8</v>
          </cell>
          <cell r="D25">
            <v>114701.81094</v>
          </cell>
          <cell r="E25">
            <v>5075.9350000000004</v>
          </cell>
          <cell r="F25">
            <v>158.03851</v>
          </cell>
          <cell r="G25">
            <v>26440.263890000002</v>
          </cell>
          <cell r="H25">
            <v>10481.37592</v>
          </cell>
          <cell r="I25">
            <v>66155.80012</v>
          </cell>
          <cell r="J25">
            <v>1408.0211399999998</v>
          </cell>
          <cell r="K25">
            <v>3689.0716499999999</v>
          </cell>
          <cell r="L25">
            <v>127.85811</v>
          </cell>
          <cell r="M25">
            <v>252.84456</v>
          </cell>
          <cell r="O25">
            <v>107.17766999999999</v>
          </cell>
          <cell r="P25">
            <v>290.75579999999997</v>
          </cell>
          <cell r="Q25">
            <v>6.7</v>
          </cell>
          <cell r="W25">
            <v>507.96857</v>
          </cell>
        </row>
        <row r="26">
          <cell r="C26">
            <v>239390.44425</v>
          </cell>
          <cell r="D26">
            <v>89621.367060000004</v>
          </cell>
          <cell r="E26">
            <v>3446.92614</v>
          </cell>
          <cell r="G26">
            <v>19461.15827</v>
          </cell>
          <cell r="H26">
            <v>9149.9688000000006</v>
          </cell>
          <cell r="I26">
            <v>52560.381799999996</v>
          </cell>
          <cell r="J26">
            <v>1035.25962</v>
          </cell>
          <cell r="K26">
            <v>3471.7122100000001</v>
          </cell>
          <cell r="L26">
            <v>31</v>
          </cell>
          <cell r="M26">
            <v>207.37121999999999</v>
          </cell>
          <cell r="O26">
            <v>0</v>
          </cell>
          <cell r="P26">
            <v>201.64679999999998</v>
          </cell>
          <cell r="Q26">
            <v>1.44</v>
          </cell>
          <cell r="S26">
            <v>19.98</v>
          </cell>
          <cell r="W26">
            <v>34.522199999999998</v>
          </cell>
        </row>
        <row r="27">
          <cell r="C27">
            <v>580673.3918300001</v>
          </cell>
          <cell r="D27">
            <v>224380.67431999999</v>
          </cell>
          <cell r="E27">
            <v>10413.42841</v>
          </cell>
          <cell r="G27">
            <v>44920.746749999998</v>
          </cell>
          <cell r="H27">
            <v>17460.197820000001</v>
          </cell>
          <cell r="I27">
            <v>135437.21512000001</v>
          </cell>
          <cell r="J27">
            <v>5473.35419</v>
          </cell>
          <cell r="K27">
            <v>6053.5084500000003</v>
          </cell>
          <cell r="L27">
            <v>120.62</v>
          </cell>
          <cell r="M27">
            <v>576.43647999999996</v>
          </cell>
          <cell r="O27">
            <v>581.41399999999999</v>
          </cell>
          <cell r="P27">
            <v>1313.9667400000001</v>
          </cell>
          <cell r="Q27">
            <v>13.45</v>
          </cell>
          <cell r="R27">
            <v>29.419</v>
          </cell>
          <cell r="S27">
            <v>46.688800000000001</v>
          </cell>
          <cell r="W27">
            <v>1940.22856</v>
          </cell>
        </row>
        <row r="28">
          <cell r="C28">
            <v>245574.7537</v>
          </cell>
          <cell r="D28">
            <v>88420.531930000012</v>
          </cell>
          <cell r="E28">
            <v>4134.50209</v>
          </cell>
          <cell r="F28">
            <v>46.792879999999997</v>
          </cell>
          <cell r="G28">
            <v>24070.727309999998</v>
          </cell>
          <cell r="H28">
            <v>8900.0894499999995</v>
          </cell>
          <cell r="I28">
            <v>46354.563909999997</v>
          </cell>
          <cell r="J28">
            <v>1402.9000800000001</v>
          </cell>
          <cell r="K28">
            <v>2969.90031</v>
          </cell>
          <cell r="L28">
            <v>174.488</v>
          </cell>
          <cell r="M28">
            <v>191.98366000000001</v>
          </cell>
          <cell r="O28">
            <v>0</v>
          </cell>
          <cell r="P28">
            <v>54.75311</v>
          </cell>
          <cell r="Q28">
            <v>0</v>
          </cell>
          <cell r="R28">
            <v>66.493139999999997</v>
          </cell>
          <cell r="S28">
            <v>0</v>
          </cell>
          <cell r="V28">
            <v>17.887990000000002</v>
          </cell>
          <cell r="W28">
            <v>35.450000000000003</v>
          </cell>
        </row>
        <row r="29">
          <cell r="C29">
            <v>306216.02231000003</v>
          </cell>
          <cell r="D29">
            <v>135000.22465000002</v>
          </cell>
          <cell r="E29">
            <v>2590.7115400000002</v>
          </cell>
          <cell r="G29">
            <v>17966.540440000001</v>
          </cell>
          <cell r="H29">
            <v>17360.135559999999</v>
          </cell>
          <cell r="I29">
            <v>93210.610650000002</v>
          </cell>
          <cell r="J29">
            <v>101.54044</v>
          </cell>
          <cell r="K29">
            <v>3238.4827799999998</v>
          </cell>
          <cell r="L29">
            <v>38.025379999999998</v>
          </cell>
          <cell r="M29">
            <v>342.35372999999998</v>
          </cell>
          <cell r="O29">
            <v>0</v>
          </cell>
          <cell r="P29">
            <v>0</v>
          </cell>
          <cell r="Q29">
            <v>40.69135</v>
          </cell>
          <cell r="S29">
            <v>89.987499999999997</v>
          </cell>
          <cell r="W29">
            <v>21.14528</v>
          </cell>
        </row>
        <row r="30">
          <cell r="C30">
            <v>318405.40700000001</v>
          </cell>
          <cell r="D30">
            <v>102800.04918999999</v>
          </cell>
          <cell r="E30">
            <v>5316.9125700000004</v>
          </cell>
          <cell r="G30">
            <v>29519.611579999997</v>
          </cell>
          <cell r="H30">
            <v>10753.847679999999</v>
          </cell>
          <cell r="I30">
            <v>49394.754770000007</v>
          </cell>
          <cell r="J30">
            <v>2254.1894600000001</v>
          </cell>
          <cell r="K30">
            <v>4395.5059499999998</v>
          </cell>
          <cell r="L30">
            <v>120</v>
          </cell>
          <cell r="M30">
            <v>361.51615000000004</v>
          </cell>
          <cell r="O30">
            <v>77.780860000000004</v>
          </cell>
          <cell r="P30">
            <v>157.12691000000001</v>
          </cell>
          <cell r="Q30">
            <v>0</v>
          </cell>
          <cell r="S30">
            <v>114.18908</v>
          </cell>
          <cell r="V30">
            <v>50.427370000000003</v>
          </cell>
          <cell r="W30">
            <v>284.18680999999998</v>
          </cell>
        </row>
        <row r="31">
          <cell r="C31">
            <v>457390.63</v>
          </cell>
          <cell r="D31">
            <v>166325.37463999999</v>
          </cell>
          <cell r="E31">
            <v>4732.8717100000003</v>
          </cell>
          <cell r="F31">
            <v>202.19598000000002</v>
          </cell>
          <cell r="G31">
            <v>44261.587</v>
          </cell>
          <cell r="H31">
            <v>16128.563880000002</v>
          </cell>
          <cell r="I31">
            <v>92199.009139999995</v>
          </cell>
          <cell r="J31">
            <v>1439.7531299999998</v>
          </cell>
          <cell r="K31">
            <v>5645.1365800000003</v>
          </cell>
          <cell r="L31">
            <v>227.56</v>
          </cell>
          <cell r="M31">
            <v>820.8030500000001</v>
          </cell>
          <cell r="O31">
            <v>15.2879</v>
          </cell>
          <cell r="P31">
            <v>475.58148</v>
          </cell>
          <cell r="Q31">
            <v>18.572290000000002</v>
          </cell>
          <cell r="S31">
            <v>0</v>
          </cell>
          <cell r="V31">
            <v>13.15143</v>
          </cell>
          <cell r="W31">
            <v>145.30106999999998</v>
          </cell>
        </row>
        <row r="32">
          <cell r="C32">
            <v>449798.69522000005</v>
          </cell>
          <cell r="D32">
            <v>152012.56572000001</v>
          </cell>
          <cell r="E32">
            <v>4894.6496100000004</v>
          </cell>
          <cell r="F32">
            <v>89.02055</v>
          </cell>
          <cell r="G32">
            <v>39559.140780000002</v>
          </cell>
          <cell r="H32">
            <v>15384.522359999999</v>
          </cell>
          <cell r="I32">
            <v>85244.088900000002</v>
          </cell>
          <cell r="J32">
            <v>1003.7035500000001</v>
          </cell>
          <cell r="K32">
            <v>5025.3247099999999</v>
          </cell>
          <cell r="L32">
            <v>62.567489999999999</v>
          </cell>
          <cell r="M32">
            <v>478.05402000000004</v>
          </cell>
          <cell r="O32">
            <v>10.089</v>
          </cell>
          <cell r="P32">
            <v>127.83736999999999</v>
          </cell>
          <cell r="Q32">
            <v>0</v>
          </cell>
          <cell r="S32">
            <v>70</v>
          </cell>
          <cell r="W32">
            <v>63.56738</v>
          </cell>
        </row>
        <row r="33">
          <cell r="C33">
            <v>331117.76251999999</v>
          </cell>
          <cell r="D33">
            <v>125571.86391</v>
          </cell>
          <cell r="E33">
            <v>5053.72372</v>
          </cell>
          <cell r="F33">
            <v>142.78598000000002</v>
          </cell>
          <cell r="G33">
            <v>32043.602280000003</v>
          </cell>
          <cell r="H33">
            <v>17321.83539</v>
          </cell>
          <cell r="I33">
            <v>62518.979909999995</v>
          </cell>
          <cell r="J33">
            <v>591.78099999999995</v>
          </cell>
          <cell r="K33">
            <v>6356.0020000000004</v>
          </cell>
          <cell r="L33">
            <v>158.71669</v>
          </cell>
          <cell r="M33">
            <v>396.07560999999998</v>
          </cell>
          <cell r="O33">
            <v>19.72362</v>
          </cell>
          <cell r="P33">
            <v>888.87519999999995</v>
          </cell>
          <cell r="Q33">
            <v>0</v>
          </cell>
          <cell r="S33">
            <v>30.234999999999999</v>
          </cell>
          <cell r="W33">
            <v>49.527509999999999</v>
          </cell>
        </row>
        <row r="34">
          <cell r="C34">
            <v>351286.37436999998</v>
          </cell>
          <cell r="D34">
            <v>112543.07441</v>
          </cell>
          <cell r="E34">
            <v>3900.8727200000003</v>
          </cell>
          <cell r="F34">
            <v>126.83738000000001</v>
          </cell>
          <cell r="G34">
            <v>28107.531579999999</v>
          </cell>
          <cell r="H34">
            <v>11701.469429999999</v>
          </cell>
          <cell r="I34">
            <v>63595.08481</v>
          </cell>
          <cell r="J34">
            <v>415.51695000000001</v>
          </cell>
          <cell r="K34">
            <v>3862.3977100000002</v>
          </cell>
          <cell r="L34">
            <v>166.87</v>
          </cell>
          <cell r="M34">
            <v>424.65936999999997</v>
          </cell>
          <cell r="O34">
            <v>63.429850000000002</v>
          </cell>
          <cell r="P34">
            <v>128.03163000000001</v>
          </cell>
          <cell r="Q34">
            <v>17.852439999999998</v>
          </cell>
          <cell r="S34">
            <v>25.5</v>
          </cell>
          <cell r="V34">
            <v>3.9705400000000002</v>
          </cell>
          <cell r="W34">
            <v>3.05</v>
          </cell>
        </row>
        <row r="35">
          <cell r="C35">
            <v>757708.11600000004</v>
          </cell>
          <cell r="D35">
            <v>279914.10542000004</v>
          </cell>
          <cell r="E35">
            <v>7565.5009900000005</v>
          </cell>
          <cell r="G35">
            <v>60611.680270000004</v>
          </cell>
          <cell r="H35">
            <v>22650.065609999998</v>
          </cell>
          <cell r="I35">
            <v>174811.41377000001</v>
          </cell>
          <cell r="J35">
            <v>3251.6700799999999</v>
          </cell>
          <cell r="K35">
            <v>6323.99514</v>
          </cell>
          <cell r="L35">
            <v>257.17879999999997</v>
          </cell>
          <cell r="M35">
            <v>1255.64213</v>
          </cell>
          <cell r="O35">
            <v>73.96202000000001</v>
          </cell>
          <cell r="P35">
            <v>1107.1006200000002</v>
          </cell>
          <cell r="Q35">
            <v>72.749880000000005</v>
          </cell>
          <cell r="S35">
            <v>35</v>
          </cell>
          <cell r="W35">
            <v>1898.1461099999999</v>
          </cell>
        </row>
        <row r="36">
          <cell r="C36">
            <v>13124.91</v>
          </cell>
          <cell r="D36">
            <v>3598.8646699999999</v>
          </cell>
          <cell r="E36">
            <v>412.74460999999997</v>
          </cell>
          <cell r="G36">
            <v>2125.6149100000002</v>
          </cell>
          <cell r="H36">
            <v>329.73596000000003</v>
          </cell>
          <cell r="I36">
            <v>11.5</v>
          </cell>
          <cell r="K36">
            <v>132.26537999999999</v>
          </cell>
          <cell r="M36">
            <v>0</v>
          </cell>
          <cell r="P36">
            <v>587.00381000000004</v>
          </cell>
          <cell r="Q36">
            <v>0</v>
          </cell>
          <cell r="W36">
            <v>0</v>
          </cell>
        </row>
        <row r="37">
          <cell r="C37">
            <v>15402.1</v>
          </cell>
          <cell r="D37">
            <v>3617.5987599999999</v>
          </cell>
          <cell r="E37">
            <v>527.68131999999991</v>
          </cell>
          <cell r="G37">
            <v>2239.3976699999998</v>
          </cell>
          <cell r="H37">
            <v>670.94681000000003</v>
          </cell>
          <cell r="I37">
            <v>11</v>
          </cell>
          <cell r="K37">
            <v>82.258960000000002</v>
          </cell>
          <cell r="M37">
            <v>12.56</v>
          </cell>
          <cell r="P37">
            <v>73.754000000000005</v>
          </cell>
          <cell r="Q37">
            <v>0</v>
          </cell>
          <cell r="W37">
            <v>0</v>
          </cell>
        </row>
        <row r="38">
          <cell r="C38">
            <v>6266.2</v>
          </cell>
          <cell r="D38">
            <v>1600.8375800000001</v>
          </cell>
          <cell r="E38">
            <v>212.13945999999999</v>
          </cell>
          <cell r="G38">
            <v>1211.8153300000001</v>
          </cell>
          <cell r="H38">
            <v>108.68836</v>
          </cell>
          <cell r="I38">
            <v>0</v>
          </cell>
          <cell r="K38">
            <v>68.194429999999997</v>
          </cell>
          <cell r="M38">
            <v>0</v>
          </cell>
          <cell r="P38">
            <v>0</v>
          </cell>
          <cell r="Q38">
            <v>0</v>
          </cell>
          <cell r="W38">
            <v>0</v>
          </cell>
        </row>
        <row r="39">
          <cell r="C39">
            <v>11689.7</v>
          </cell>
          <cell r="D39">
            <v>2884.5105699999999</v>
          </cell>
          <cell r="E39">
            <v>344.43000999999998</v>
          </cell>
          <cell r="G39">
            <v>2146.9120600000001</v>
          </cell>
          <cell r="H39">
            <v>273.99739</v>
          </cell>
          <cell r="I39">
            <v>0.5</v>
          </cell>
          <cell r="K39">
            <v>108.67111</v>
          </cell>
          <cell r="M39">
            <v>10</v>
          </cell>
          <cell r="P39">
            <v>0</v>
          </cell>
          <cell r="Q39">
            <v>0</v>
          </cell>
          <cell r="W39">
            <v>0</v>
          </cell>
        </row>
        <row r="40">
          <cell r="C40">
            <v>15792.8</v>
          </cell>
          <cell r="D40">
            <v>3963.1418199999998</v>
          </cell>
          <cell r="E40">
            <v>347.45722999999998</v>
          </cell>
          <cell r="G40">
            <v>2752.3675200000002</v>
          </cell>
          <cell r="H40">
            <v>341.55943000000002</v>
          </cell>
          <cell r="I40">
            <v>51</v>
          </cell>
          <cell r="J40">
            <v>21.486169999999998</v>
          </cell>
          <cell r="K40">
            <v>190.29134999999999</v>
          </cell>
          <cell r="M40">
            <v>0</v>
          </cell>
          <cell r="P40">
            <v>196.00920000000002</v>
          </cell>
          <cell r="Q40">
            <v>6.2</v>
          </cell>
          <cell r="V40">
            <v>46.846919999999997</v>
          </cell>
          <cell r="W40">
            <v>9.9239999999999995</v>
          </cell>
        </row>
        <row r="41">
          <cell r="C41">
            <v>8582.6489999999994</v>
          </cell>
          <cell r="D41">
            <v>1869.88815</v>
          </cell>
          <cell r="E41">
            <v>251.37902</v>
          </cell>
          <cell r="G41">
            <v>1367.1387299999999</v>
          </cell>
          <cell r="H41">
            <v>119.59658999999999</v>
          </cell>
          <cell r="I41">
            <v>0</v>
          </cell>
          <cell r="J41">
            <v>1.1000000000000001</v>
          </cell>
          <cell r="K41">
            <v>130.67381</v>
          </cell>
          <cell r="M41">
            <v>0</v>
          </cell>
          <cell r="P41">
            <v>0</v>
          </cell>
          <cell r="Q41">
            <v>0</v>
          </cell>
          <cell r="W41">
            <v>0</v>
          </cell>
        </row>
        <row r="42">
          <cell r="C42">
            <v>5883.3</v>
          </cell>
          <cell r="D42">
            <v>1570.6744799999999</v>
          </cell>
          <cell r="E42">
            <v>237.33717999999999</v>
          </cell>
          <cell r="G42">
            <v>1046.8093900000001</v>
          </cell>
          <cell r="H42">
            <v>164.88810999999998</v>
          </cell>
          <cell r="I42">
            <v>5</v>
          </cell>
          <cell r="J42">
            <v>21.41066</v>
          </cell>
          <cell r="K42">
            <v>92.109139999999996</v>
          </cell>
          <cell r="M42">
            <v>3.12</v>
          </cell>
          <cell r="P42">
            <v>0</v>
          </cell>
          <cell r="Q42">
            <v>0</v>
          </cell>
          <cell r="W42">
            <v>0</v>
          </cell>
        </row>
        <row r="43">
          <cell r="C43">
            <v>8947.4</v>
          </cell>
          <cell r="D43">
            <v>2475.2048100000002</v>
          </cell>
          <cell r="E43">
            <v>318.08181000000002</v>
          </cell>
          <cell r="G43">
            <v>1471.3073300000001</v>
          </cell>
          <cell r="H43">
            <v>519.08791999999994</v>
          </cell>
          <cell r="I43">
            <v>1.7932399999999999</v>
          </cell>
          <cell r="J43">
            <v>105.67814999999999</v>
          </cell>
          <cell r="K43">
            <v>57.256360000000001</v>
          </cell>
          <cell r="M43">
            <v>2</v>
          </cell>
          <cell r="P43">
            <v>0</v>
          </cell>
          <cell r="Q43">
            <v>0</v>
          </cell>
          <cell r="W43">
            <v>0</v>
          </cell>
        </row>
        <row r="44">
          <cell r="C44">
            <v>9427.4</v>
          </cell>
          <cell r="D44">
            <v>2295.9269399999998</v>
          </cell>
          <cell r="E44">
            <v>271.66874000000001</v>
          </cell>
          <cell r="G44">
            <v>1576.0181699999998</v>
          </cell>
          <cell r="H44">
            <v>339.74152000000004</v>
          </cell>
          <cell r="I44">
            <v>0.5</v>
          </cell>
          <cell r="J44">
            <v>0</v>
          </cell>
          <cell r="K44">
            <v>107.99851</v>
          </cell>
          <cell r="M44">
            <v>0</v>
          </cell>
          <cell r="P44">
            <v>0</v>
          </cell>
          <cell r="Q44">
            <v>0</v>
          </cell>
          <cell r="W44">
            <v>0</v>
          </cell>
        </row>
        <row r="45">
          <cell r="C45">
            <v>5705.84069</v>
          </cell>
          <cell r="D45">
            <v>1111.54097</v>
          </cell>
          <cell r="E45">
            <v>215.85365999999999</v>
          </cell>
          <cell r="F45">
            <v>25.213789999999999</v>
          </cell>
          <cell r="G45">
            <v>586.46532999999999</v>
          </cell>
          <cell r="H45">
            <v>211.53960000000001</v>
          </cell>
          <cell r="I45">
            <v>0</v>
          </cell>
          <cell r="J45">
            <v>4.3128500000000001</v>
          </cell>
          <cell r="K45">
            <v>68.155740000000009</v>
          </cell>
          <cell r="M45">
            <v>0</v>
          </cell>
          <cell r="P45">
            <v>0</v>
          </cell>
          <cell r="Q45">
            <v>0</v>
          </cell>
          <cell r="W45">
            <v>0</v>
          </cell>
        </row>
        <row r="46">
          <cell r="C46">
            <v>17157.089</v>
          </cell>
          <cell r="D46">
            <v>5743.1352000000006</v>
          </cell>
          <cell r="E46">
            <v>1223.3232700000001</v>
          </cell>
          <cell r="G46">
            <v>3082.4582099999998</v>
          </cell>
          <cell r="H46">
            <v>838.524</v>
          </cell>
          <cell r="I46">
            <v>124.0775</v>
          </cell>
          <cell r="J46">
            <v>25.906549999999999</v>
          </cell>
          <cell r="K46">
            <v>306.64683000000002</v>
          </cell>
          <cell r="M46">
            <v>16.62</v>
          </cell>
          <cell r="P46">
            <v>79.632080000000002</v>
          </cell>
          <cell r="Q46">
            <v>0</v>
          </cell>
          <cell r="V46">
            <v>45.946760000000005</v>
          </cell>
          <cell r="W46">
            <v>0</v>
          </cell>
        </row>
        <row r="47">
          <cell r="C47">
            <v>11884.011930000001</v>
          </cell>
          <cell r="D47">
            <v>2476.0837299999998</v>
          </cell>
          <cell r="E47">
            <v>283.40429999999998</v>
          </cell>
          <cell r="F47">
            <v>28.29806</v>
          </cell>
          <cell r="G47">
            <v>1594.91858</v>
          </cell>
          <cell r="H47">
            <v>333.57751999999999</v>
          </cell>
          <cell r="I47">
            <v>0</v>
          </cell>
          <cell r="J47">
            <v>9.1128900000000002</v>
          </cell>
          <cell r="K47">
            <v>226.77238</v>
          </cell>
          <cell r="M47">
            <v>0</v>
          </cell>
          <cell r="P47">
            <v>0</v>
          </cell>
          <cell r="Q47">
            <v>0</v>
          </cell>
          <cell r="W47">
            <v>0</v>
          </cell>
        </row>
        <row r="48">
          <cell r="C48">
            <v>7697.95</v>
          </cell>
          <cell r="D48">
            <v>2098.7279600000002</v>
          </cell>
          <cell r="E48">
            <v>315.23444000000001</v>
          </cell>
          <cell r="G48">
            <v>1229.7647299999999</v>
          </cell>
          <cell r="H48">
            <v>265.62349</v>
          </cell>
          <cell r="I48">
            <v>0</v>
          </cell>
          <cell r="J48">
            <v>93.515910000000005</v>
          </cell>
          <cell r="K48">
            <v>194.58939000000001</v>
          </cell>
          <cell r="M48">
            <v>0</v>
          </cell>
          <cell r="P48">
            <v>0</v>
          </cell>
          <cell r="Q48">
            <v>0</v>
          </cell>
          <cell r="W48">
            <v>0</v>
          </cell>
        </row>
        <row r="49">
          <cell r="C49">
            <v>27023</v>
          </cell>
          <cell r="D49">
            <v>6503.6809400000002</v>
          </cell>
          <cell r="E49">
            <v>929.37068999999997</v>
          </cell>
          <cell r="G49">
            <v>3613.9696800000002</v>
          </cell>
          <cell r="H49">
            <v>602.34041000000002</v>
          </cell>
          <cell r="I49">
            <v>265.14815000000004</v>
          </cell>
          <cell r="J49">
            <v>482.67172999999997</v>
          </cell>
          <cell r="K49">
            <v>400.56928000000005</v>
          </cell>
          <cell r="M49">
            <v>29.611000000000001</v>
          </cell>
          <cell r="P49">
            <v>0</v>
          </cell>
          <cell r="Q49">
            <v>0</v>
          </cell>
          <cell r="V49">
            <v>180</v>
          </cell>
          <cell r="W49">
            <v>0</v>
          </cell>
        </row>
        <row r="50">
          <cell r="C50">
            <v>9134.7999999999993</v>
          </cell>
          <cell r="D50">
            <v>2246.5358900000001</v>
          </cell>
          <cell r="E50">
            <v>331.95228000000003</v>
          </cell>
          <cell r="G50">
            <v>1545.4077400000001</v>
          </cell>
          <cell r="H50">
            <v>244.11554999999998</v>
          </cell>
          <cell r="I50">
            <v>10</v>
          </cell>
          <cell r="J50">
            <v>0</v>
          </cell>
          <cell r="K50">
            <v>106.58032</v>
          </cell>
          <cell r="M50">
            <v>3.58</v>
          </cell>
          <cell r="P50">
            <v>0</v>
          </cell>
          <cell r="Q50">
            <v>0</v>
          </cell>
          <cell r="R50">
            <v>4.9000000000000004</v>
          </cell>
          <cell r="W50">
            <v>0</v>
          </cell>
        </row>
      </sheetData>
      <sheetData sheetId="2">
        <row r="6">
          <cell r="C6">
            <v>1399184.4269999999</v>
          </cell>
          <cell r="D6">
            <v>116176.06528</v>
          </cell>
          <cell r="E6">
            <v>503.43405999999999</v>
          </cell>
          <cell r="G6">
            <v>9514.6182200000003</v>
          </cell>
          <cell r="H6">
            <v>27987.515329999998</v>
          </cell>
          <cell r="I6">
            <v>7762.2253499999997</v>
          </cell>
          <cell r="K6">
            <v>1480.7403899999999</v>
          </cell>
          <cell r="M6">
            <v>29.31043</v>
          </cell>
          <cell r="N6">
            <v>0</v>
          </cell>
          <cell r="O6">
            <v>5368.1449000000002</v>
          </cell>
          <cell r="P6">
            <v>58881.756600000001</v>
          </cell>
          <cell r="Q6">
            <v>0</v>
          </cell>
          <cell r="U6">
            <v>96.118800000000007</v>
          </cell>
          <cell r="W6">
            <v>4648.32</v>
          </cell>
        </row>
        <row r="7">
          <cell r="C7">
            <v>1839530.6233699999</v>
          </cell>
          <cell r="D7">
            <v>230084.02244</v>
          </cell>
          <cell r="E7">
            <v>1226.2063799999999</v>
          </cell>
          <cell r="G7">
            <v>35353.070619999999</v>
          </cell>
          <cell r="H7">
            <v>7970.5527899999997</v>
          </cell>
          <cell r="I7">
            <v>320.96753999999999</v>
          </cell>
          <cell r="J7">
            <v>5694.3836700000002</v>
          </cell>
          <cell r="K7">
            <v>2746.5959700000003</v>
          </cell>
          <cell r="M7">
            <v>57.324620000000003</v>
          </cell>
          <cell r="N7">
            <v>19247.18664</v>
          </cell>
          <cell r="O7">
            <v>97</v>
          </cell>
          <cell r="P7">
            <v>4952.4915300000002</v>
          </cell>
          <cell r="Q7">
            <v>152321.82287999999</v>
          </cell>
          <cell r="U7">
            <v>0</v>
          </cell>
          <cell r="W7">
            <v>0.30099999999999999</v>
          </cell>
        </row>
        <row r="8">
          <cell r="C8">
            <v>12690.25</v>
          </cell>
          <cell r="D8">
            <v>2005.2534900000001</v>
          </cell>
          <cell r="E8">
            <v>98.01061</v>
          </cell>
          <cell r="G8">
            <v>634.79633999999999</v>
          </cell>
          <cell r="H8">
            <v>590.71083999999996</v>
          </cell>
          <cell r="I8">
            <v>28.708400000000001</v>
          </cell>
          <cell r="J8">
            <v>97.539289999999994</v>
          </cell>
          <cell r="K8">
            <v>114.42238</v>
          </cell>
          <cell r="M8">
            <v>0</v>
          </cell>
          <cell r="N8">
            <v>141.89829999999998</v>
          </cell>
          <cell r="O8">
            <v>0</v>
          </cell>
          <cell r="P8">
            <v>299.16732999999999</v>
          </cell>
          <cell r="Q8">
            <v>0</v>
          </cell>
          <cell r="U8">
            <v>10.212</v>
          </cell>
        </row>
        <row r="9">
          <cell r="C9">
            <v>34946.682110000002</v>
          </cell>
          <cell r="D9">
            <v>6027.1273300000003</v>
          </cell>
          <cell r="E9">
            <v>20.067019999999999</v>
          </cell>
          <cell r="G9">
            <v>1518.7047700000001</v>
          </cell>
          <cell r="H9">
            <v>1292.0044700000001</v>
          </cell>
          <cell r="I9">
            <v>9.1122800000000002</v>
          </cell>
          <cell r="J9">
            <v>2087.4591599999999</v>
          </cell>
          <cell r="K9">
            <v>245.97911999999999</v>
          </cell>
          <cell r="M9">
            <v>137.91738000000001</v>
          </cell>
          <cell r="N9">
            <v>131.08713</v>
          </cell>
          <cell r="O9">
            <v>2.7</v>
          </cell>
          <cell r="Q9">
            <v>500</v>
          </cell>
          <cell r="U9">
            <v>55.39</v>
          </cell>
          <cell r="W9">
            <v>71.884</v>
          </cell>
        </row>
        <row r="10">
          <cell r="C10">
            <v>5248.9219999999996</v>
          </cell>
          <cell r="D10">
            <v>4147.83511</v>
          </cell>
          <cell r="E10">
            <v>3494.3069999999998</v>
          </cell>
          <cell r="G10">
            <v>60.438800000000001</v>
          </cell>
          <cell r="H10">
            <v>200.03263000000001</v>
          </cell>
          <cell r="I10">
            <v>0</v>
          </cell>
          <cell r="J10">
            <v>96.966329999999999</v>
          </cell>
          <cell r="K10">
            <v>22.306049999999999</v>
          </cell>
          <cell r="M10">
            <v>0</v>
          </cell>
          <cell r="N10">
            <v>82.081999999999994</v>
          </cell>
          <cell r="O10">
            <v>0</v>
          </cell>
          <cell r="P10">
            <v>24.78</v>
          </cell>
          <cell r="Q10">
            <v>111.53230000000001</v>
          </cell>
          <cell r="U10">
            <v>21</v>
          </cell>
        </row>
        <row r="11">
          <cell r="C11">
            <v>4190.5950000000003</v>
          </cell>
          <cell r="D11">
            <v>1137.4992099999999</v>
          </cell>
          <cell r="E11">
            <v>0</v>
          </cell>
          <cell r="G11">
            <v>635.03771999999992</v>
          </cell>
          <cell r="H11">
            <v>100.42134</v>
          </cell>
          <cell r="I11">
            <v>4.2492799999999997</v>
          </cell>
          <cell r="J11">
            <v>1.65</v>
          </cell>
          <cell r="K11">
            <v>184.23286999999999</v>
          </cell>
          <cell r="M11">
            <v>0</v>
          </cell>
          <cell r="N11">
            <v>190.90799999999999</v>
          </cell>
          <cell r="O11">
            <v>0</v>
          </cell>
          <cell r="P11">
            <v>0</v>
          </cell>
          <cell r="Q11">
            <v>0</v>
          </cell>
          <cell r="U11">
            <v>0</v>
          </cell>
        </row>
        <row r="12">
          <cell r="C12">
            <v>12417.76</v>
          </cell>
          <cell r="D12">
            <v>1867.95487</v>
          </cell>
          <cell r="E12">
            <v>37.497</v>
          </cell>
          <cell r="G12">
            <v>1103.7549299999998</v>
          </cell>
          <cell r="H12">
            <v>648.34771000000001</v>
          </cell>
          <cell r="I12">
            <v>56.748370000000001</v>
          </cell>
          <cell r="J12">
            <v>0</v>
          </cell>
          <cell r="K12">
            <v>16.193000000000001</v>
          </cell>
          <cell r="M12">
            <v>0</v>
          </cell>
          <cell r="N12">
            <v>642.60656999999992</v>
          </cell>
          <cell r="O12">
            <v>11.154999999999999</v>
          </cell>
          <cell r="P12">
            <v>0</v>
          </cell>
          <cell r="Q12">
            <v>0</v>
          </cell>
          <cell r="U12">
            <v>99.647580000000005</v>
          </cell>
        </row>
        <row r="13">
          <cell r="C13">
            <v>37689.800000000003</v>
          </cell>
          <cell r="D13">
            <v>5907.1141699999998</v>
          </cell>
          <cell r="E13">
            <v>120.849</v>
          </cell>
          <cell r="G13">
            <v>1788.63355</v>
          </cell>
          <cell r="H13">
            <v>779.54485</v>
          </cell>
          <cell r="I13">
            <v>25.331040000000002</v>
          </cell>
          <cell r="J13">
            <v>1078.42669</v>
          </cell>
          <cell r="K13">
            <v>385.53127000000001</v>
          </cell>
          <cell r="M13">
            <v>1.17</v>
          </cell>
          <cell r="N13">
            <v>338.59023999999999</v>
          </cell>
          <cell r="O13">
            <v>0</v>
          </cell>
          <cell r="P13">
            <v>1420.58709</v>
          </cell>
          <cell r="Q13">
            <v>0</v>
          </cell>
          <cell r="U13">
            <v>0</v>
          </cell>
        </row>
        <row r="14">
          <cell r="C14">
            <v>24026.06</v>
          </cell>
          <cell r="D14">
            <v>4141.6648700000005</v>
          </cell>
          <cell r="E14">
            <v>52.750999999999998</v>
          </cell>
          <cell r="G14">
            <v>780.36216999999999</v>
          </cell>
          <cell r="H14">
            <v>2247.7817500000001</v>
          </cell>
          <cell r="I14">
            <v>68.814820000000012</v>
          </cell>
          <cell r="J14">
            <v>0</v>
          </cell>
          <cell r="K14">
            <v>101.85949000000001</v>
          </cell>
          <cell r="M14">
            <v>0</v>
          </cell>
          <cell r="N14">
            <v>84.308999999999997</v>
          </cell>
          <cell r="O14">
            <v>12.369</v>
          </cell>
          <cell r="P14">
            <v>996.65454</v>
          </cell>
          <cell r="Q14">
            <v>1115</v>
          </cell>
          <cell r="U14">
            <v>0</v>
          </cell>
          <cell r="W14">
            <v>150</v>
          </cell>
        </row>
        <row r="15">
          <cell r="C15">
            <v>19309.5</v>
          </cell>
          <cell r="D15">
            <v>5753.0864599999995</v>
          </cell>
          <cell r="E15">
            <v>111.66222</v>
          </cell>
          <cell r="G15">
            <v>2592.34013</v>
          </cell>
          <cell r="H15">
            <v>339.89816999999999</v>
          </cell>
          <cell r="I15">
            <v>0</v>
          </cell>
          <cell r="J15">
            <v>279.7756</v>
          </cell>
          <cell r="K15">
            <v>115.45667</v>
          </cell>
          <cell r="M15">
            <v>9.5999999999999992E-4</v>
          </cell>
          <cell r="N15">
            <v>1.0822700000000001</v>
          </cell>
          <cell r="O15">
            <v>0</v>
          </cell>
          <cell r="P15">
            <v>263.48685999999998</v>
          </cell>
          <cell r="Q15">
            <v>141.5</v>
          </cell>
          <cell r="U15">
            <v>16.461179999999999</v>
          </cell>
        </row>
        <row r="16">
          <cell r="C16">
            <v>13528.212</v>
          </cell>
          <cell r="D16">
            <v>3454.1283100000001</v>
          </cell>
          <cell r="E16">
            <v>96.354129999999998</v>
          </cell>
          <cell r="G16">
            <v>860.72066000000007</v>
          </cell>
          <cell r="H16">
            <v>173.09773000000001</v>
          </cell>
          <cell r="I16">
            <v>87.309330000000003</v>
          </cell>
          <cell r="J16">
            <v>411.11799999999999</v>
          </cell>
          <cell r="K16">
            <v>218.27376999999998</v>
          </cell>
          <cell r="M16">
            <v>0</v>
          </cell>
          <cell r="N16">
            <v>133.43342999999999</v>
          </cell>
          <cell r="O16">
            <v>0</v>
          </cell>
          <cell r="P16">
            <v>388.55964</v>
          </cell>
          <cell r="Q16">
            <v>868</v>
          </cell>
          <cell r="U16">
            <v>26.37876</v>
          </cell>
          <cell r="W16">
            <v>34</v>
          </cell>
        </row>
        <row r="17">
          <cell r="C17">
            <v>12935.3</v>
          </cell>
          <cell r="D17">
            <v>2751.3064300000001</v>
          </cell>
          <cell r="E17">
            <v>28.234999999999999</v>
          </cell>
          <cell r="G17">
            <v>483.84510999999998</v>
          </cell>
          <cell r="H17">
            <v>581.43462999999997</v>
          </cell>
          <cell r="I17">
            <v>225.45232000000001</v>
          </cell>
          <cell r="J17">
            <v>407.54409000000004</v>
          </cell>
          <cell r="K17">
            <v>117.58775999999999</v>
          </cell>
          <cell r="M17">
            <v>144.85695000000001</v>
          </cell>
          <cell r="N17">
            <v>70.627110000000002</v>
          </cell>
          <cell r="O17">
            <v>5.5</v>
          </cell>
          <cell r="P17">
            <v>1026.3776</v>
          </cell>
          <cell r="Q17">
            <v>41.804000000000002</v>
          </cell>
          <cell r="U17">
            <v>60.404000000000003</v>
          </cell>
          <cell r="W17">
            <v>0</v>
          </cell>
        </row>
        <row r="18">
          <cell r="C18">
            <v>27183.753570000001</v>
          </cell>
          <cell r="D18">
            <v>4352.4478499999996</v>
          </cell>
          <cell r="E18">
            <v>162.8535</v>
          </cell>
          <cell r="G18">
            <v>684.82808999999997</v>
          </cell>
          <cell r="H18">
            <v>333.63294000000002</v>
          </cell>
          <cell r="I18">
            <v>28.371869999999998</v>
          </cell>
          <cell r="J18">
            <v>955.73910999999998</v>
          </cell>
          <cell r="K18">
            <v>11.509069999999999</v>
          </cell>
          <cell r="M18">
            <v>0</v>
          </cell>
          <cell r="N18">
            <v>754.30358999999999</v>
          </cell>
          <cell r="O18">
            <v>18.100000000000001</v>
          </cell>
          <cell r="P18">
            <v>671.68727000000001</v>
          </cell>
          <cell r="Q18">
            <v>55</v>
          </cell>
          <cell r="R18">
            <v>348.71671999999995</v>
          </cell>
          <cell r="U18">
            <v>26.833860000000001</v>
          </cell>
          <cell r="W18">
            <v>19.5</v>
          </cell>
        </row>
        <row r="19">
          <cell r="C19">
            <v>15589.749</v>
          </cell>
          <cell r="D19">
            <v>5801.2951600000006</v>
          </cell>
          <cell r="E19">
            <v>135.49803</v>
          </cell>
          <cell r="G19">
            <v>4390.5242500000004</v>
          </cell>
          <cell r="H19">
            <v>181.01563000000002</v>
          </cell>
          <cell r="I19">
            <v>4.0659299999999998</v>
          </cell>
          <cell r="J19">
            <v>0.82953999999999994</v>
          </cell>
          <cell r="K19">
            <v>324.65019000000001</v>
          </cell>
          <cell r="M19">
            <v>0</v>
          </cell>
          <cell r="N19">
            <v>164.03912</v>
          </cell>
          <cell r="O19">
            <v>0</v>
          </cell>
          <cell r="P19">
            <v>340.22129999999999</v>
          </cell>
          <cell r="Q19">
            <v>0</v>
          </cell>
          <cell r="R19">
            <v>0</v>
          </cell>
          <cell r="U19">
            <v>83.384619999999998</v>
          </cell>
          <cell r="W19">
            <v>81</v>
          </cell>
        </row>
        <row r="20">
          <cell r="C20">
            <v>12567.57</v>
          </cell>
          <cell r="D20">
            <v>2950.8315600000001</v>
          </cell>
          <cell r="E20">
            <v>74.174999999999997</v>
          </cell>
          <cell r="G20">
            <v>306.04687000000001</v>
          </cell>
          <cell r="H20">
            <v>838.57616000000007</v>
          </cell>
          <cell r="I20">
            <v>94.645270000000011</v>
          </cell>
          <cell r="J20">
            <v>732.40985000000001</v>
          </cell>
          <cell r="K20">
            <v>676.22758999999996</v>
          </cell>
          <cell r="M20">
            <v>0</v>
          </cell>
          <cell r="N20">
            <v>240.96460999999999</v>
          </cell>
          <cell r="O20">
            <v>10.417999999999999</v>
          </cell>
          <cell r="P20">
            <v>551.54412000000002</v>
          </cell>
          <cell r="Q20">
            <v>0</v>
          </cell>
          <cell r="R20">
            <v>0</v>
          </cell>
          <cell r="U20">
            <v>94.525499999999994</v>
          </cell>
          <cell r="W20">
            <v>0</v>
          </cell>
        </row>
        <row r="21">
          <cell r="C21">
            <v>37043.553380000005</v>
          </cell>
          <cell r="D21">
            <v>10082.221369999999</v>
          </cell>
          <cell r="E21">
            <v>522.95713000000001</v>
          </cell>
          <cell r="G21">
            <v>1181.8401100000001</v>
          </cell>
          <cell r="H21">
            <v>228.50113000000002</v>
          </cell>
          <cell r="I21">
            <v>0</v>
          </cell>
          <cell r="J21">
            <v>421.97762999999998</v>
          </cell>
          <cell r="K21">
            <v>473.04957999999999</v>
          </cell>
          <cell r="M21">
            <v>0</v>
          </cell>
          <cell r="N21">
            <v>3748.3833599999998</v>
          </cell>
          <cell r="O21">
            <v>142.36768000000001</v>
          </cell>
          <cell r="P21">
            <v>2209.9542099999999</v>
          </cell>
          <cell r="Q21">
            <v>194</v>
          </cell>
          <cell r="R21">
            <v>0</v>
          </cell>
          <cell r="S21">
            <v>49.990010000000005</v>
          </cell>
          <cell r="U21">
            <v>37.418440000000004</v>
          </cell>
          <cell r="W21">
            <v>204.6</v>
          </cell>
        </row>
        <row r="22">
          <cell r="C22">
            <v>14532.901519999999</v>
          </cell>
          <cell r="D22">
            <v>8838.2962599999992</v>
          </cell>
          <cell r="E22">
            <v>320.52749999999997</v>
          </cell>
          <cell r="G22">
            <v>1276.1187199999999</v>
          </cell>
          <cell r="H22">
            <v>378.39168000000001</v>
          </cell>
          <cell r="I22">
            <v>229.87817000000001</v>
          </cell>
          <cell r="J22">
            <v>1234.1729499999999</v>
          </cell>
          <cell r="K22">
            <v>134.80839</v>
          </cell>
          <cell r="M22">
            <v>15.60436</v>
          </cell>
          <cell r="N22">
            <v>4993.9204</v>
          </cell>
          <cell r="O22">
            <v>10.750999999999999</v>
          </cell>
          <cell r="P22">
            <v>80.9392</v>
          </cell>
          <cell r="Q22">
            <v>126.8</v>
          </cell>
          <cell r="R22">
            <v>0</v>
          </cell>
          <cell r="S22">
            <v>8.8559999999999999</v>
          </cell>
          <cell r="U22">
            <v>3327.6352099999999</v>
          </cell>
          <cell r="W22">
            <v>140</v>
          </cell>
        </row>
        <row r="23">
          <cell r="C23">
            <v>34459.828439999997</v>
          </cell>
          <cell r="D23">
            <v>8160.6165599999995</v>
          </cell>
          <cell r="E23">
            <v>208.42330999999999</v>
          </cell>
          <cell r="G23">
            <v>2217.3334900000004</v>
          </cell>
          <cell r="H23">
            <v>240.93263000000002</v>
          </cell>
          <cell r="I23">
            <v>112.77200999999999</v>
          </cell>
          <cell r="J23">
            <v>257.66278</v>
          </cell>
          <cell r="K23">
            <v>363.36203999999998</v>
          </cell>
          <cell r="M23">
            <v>291.44</v>
          </cell>
          <cell r="N23">
            <v>615.82604000000003</v>
          </cell>
          <cell r="O23">
            <v>0</v>
          </cell>
          <cell r="P23">
            <v>87.23</v>
          </cell>
          <cell r="Q23">
            <v>197.4</v>
          </cell>
          <cell r="R23">
            <v>74.14</v>
          </cell>
          <cell r="U23">
            <v>277.26625000000001</v>
          </cell>
          <cell r="W23">
            <v>29</v>
          </cell>
        </row>
        <row r="24">
          <cell r="C24">
            <v>27647.985210000003</v>
          </cell>
          <cell r="D24">
            <v>2930.52504</v>
          </cell>
          <cell r="E24">
            <v>41.5</v>
          </cell>
          <cell r="G24">
            <v>1075.92499</v>
          </cell>
          <cell r="H24">
            <v>170.14832999999999</v>
          </cell>
          <cell r="I24">
            <v>151.95032999999998</v>
          </cell>
          <cell r="J24">
            <v>399.74468000000002</v>
          </cell>
          <cell r="K24">
            <v>167.61178000000001</v>
          </cell>
          <cell r="L24">
            <v>179.62200000000001</v>
          </cell>
          <cell r="M24">
            <v>3</v>
          </cell>
          <cell r="N24">
            <v>177.63936999999999</v>
          </cell>
          <cell r="O24">
            <v>0</v>
          </cell>
          <cell r="P24">
            <v>215.33301</v>
          </cell>
          <cell r="Q24">
            <v>0</v>
          </cell>
          <cell r="R24">
            <v>0</v>
          </cell>
          <cell r="U24">
            <v>11.013999999999999</v>
          </cell>
          <cell r="W24">
            <v>0</v>
          </cell>
        </row>
        <row r="25">
          <cell r="C25">
            <v>19187.524519999999</v>
          </cell>
          <cell r="D25">
            <v>4558.5030399999996</v>
          </cell>
          <cell r="E25">
            <v>305.37225000000001</v>
          </cell>
          <cell r="G25">
            <v>735.86350000000004</v>
          </cell>
          <cell r="H25">
            <v>110.62651</v>
          </cell>
          <cell r="I25">
            <v>40.201180000000001</v>
          </cell>
          <cell r="J25">
            <v>252.15182000000001</v>
          </cell>
          <cell r="K25">
            <v>64.180449999999993</v>
          </cell>
          <cell r="M25">
            <v>97.4</v>
          </cell>
          <cell r="N25">
            <v>1628.30033</v>
          </cell>
          <cell r="O25">
            <v>20.645</v>
          </cell>
          <cell r="P25">
            <v>602.17419999999993</v>
          </cell>
          <cell r="Q25">
            <v>384.48</v>
          </cell>
          <cell r="R25">
            <v>0</v>
          </cell>
          <cell r="U25">
            <v>85.564570000000003</v>
          </cell>
          <cell r="W25">
            <v>246.57198</v>
          </cell>
        </row>
        <row r="26">
          <cell r="C26">
            <v>5134.2619999999997</v>
          </cell>
          <cell r="D26">
            <v>1270.0887</v>
          </cell>
          <cell r="E26">
            <v>108.096</v>
          </cell>
          <cell r="G26">
            <v>314.83873</v>
          </cell>
          <cell r="H26">
            <v>1370.9653899999998</v>
          </cell>
          <cell r="I26">
            <v>99.677710000000005</v>
          </cell>
          <cell r="J26">
            <v>114.16734</v>
          </cell>
          <cell r="K26">
            <v>90.230710000000002</v>
          </cell>
          <cell r="M26">
            <v>0</v>
          </cell>
          <cell r="N26">
            <v>153.27913000000001</v>
          </cell>
          <cell r="O26">
            <v>0</v>
          </cell>
          <cell r="P26">
            <v>4.1079999999999997</v>
          </cell>
          <cell r="Q26">
            <v>100</v>
          </cell>
          <cell r="R26">
            <v>0</v>
          </cell>
          <cell r="U26">
            <v>9.7814500000000013</v>
          </cell>
          <cell r="W26">
            <v>89.5</v>
          </cell>
        </row>
        <row r="27">
          <cell r="C27">
            <v>95470.750379999998</v>
          </cell>
          <cell r="D27">
            <v>20852.225549999999</v>
          </cell>
          <cell r="E27">
            <v>548.25868999999989</v>
          </cell>
          <cell r="G27">
            <v>1598.9722400000001</v>
          </cell>
          <cell r="H27">
            <v>401.62832000000003</v>
          </cell>
          <cell r="I27">
            <v>3.99587</v>
          </cell>
          <cell r="J27">
            <v>1045.92839</v>
          </cell>
          <cell r="K27">
            <v>311.67677000000003</v>
          </cell>
          <cell r="M27">
            <v>0</v>
          </cell>
          <cell r="N27">
            <v>10975.3585</v>
          </cell>
          <cell r="O27">
            <v>27.0793</v>
          </cell>
          <cell r="P27">
            <v>4795.1163699999997</v>
          </cell>
          <cell r="Q27">
            <v>70.935580000000002</v>
          </cell>
          <cell r="R27">
            <v>64.875</v>
          </cell>
          <cell r="U27">
            <v>27</v>
          </cell>
          <cell r="W27">
            <v>29.282</v>
          </cell>
        </row>
        <row r="28">
          <cell r="C28">
            <v>4949.7910000000002</v>
          </cell>
          <cell r="D28">
            <v>2505.02214</v>
          </cell>
          <cell r="E28">
            <v>56.924480000000003</v>
          </cell>
          <cell r="G28">
            <v>830.3213199999999</v>
          </cell>
          <cell r="H28">
            <v>1853.6158500000001</v>
          </cell>
          <cell r="I28">
            <v>51.507529999999996</v>
          </cell>
          <cell r="J28">
            <v>20.29909</v>
          </cell>
          <cell r="K28">
            <v>144.02276000000001</v>
          </cell>
          <cell r="M28">
            <v>18.106439999999999</v>
          </cell>
          <cell r="N28">
            <v>144.01220000000001</v>
          </cell>
          <cell r="O28">
            <v>18</v>
          </cell>
          <cell r="P28">
            <v>0</v>
          </cell>
          <cell r="Q28">
            <v>719.2</v>
          </cell>
          <cell r="U28">
            <v>10</v>
          </cell>
          <cell r="W28">
            <v>74</v>
          </cell>
        </row>
        <row r="29">
          <cell r="C29">
            <v>5879.4194000000007</v>
          </cell>
          <cell r="D29">
            <v>2787.25198</v>
          </cell>
          <cell r="E29">
            <v>5.2249999999999996</v>
          </cell>
          <cell r="G29">
            <v>524.75126</v>
          </cell>
          <cell r="H29">
            <v>155.46866</v>
          </cell>
          <cell r="I29">
            <v>77.118369999999999</v>
          </cell>
          <cell r="J29">
            <v>0</v>
          </cell>
          <cell r="K29">
            <v>12.150700000000001</v>
          </cell>
          <cell r="M29">
            <v>0</v>
          </cell>
          <cell r="N29">
            <v>249.6258</v>
          </cell>
          <cell r="O29">
            <v>0</v>
          </cell>
          <cell r="P29">
            <v>1.236</v>
          </cell>
          <cell r="Q29">
            <v>53.529000000000003</v>
          </cell>
          <cell r="U29">
            <v>11.284000000000001</v>
          </cell>
          <cell r="W29">
            <v>0</v>
          </cell>
        </row>
        <row r="30">
          <cell r="C30">
            <v>11220.30248</v>
          </cell>
          <cell r="D30">
            <v>1944.10889</v>
          </cell>
          <cell r="E30">
            <v>229.13023999999999</v>
          </cell>
          <cell r="G30">
            <v>488.12475000000001</v>
          </cell>
          <cell r="H30">
            <v>557.31041000000005</v>
          </cell>
          <cell r="I30">
            <v>77.944829999999996</v>
          </cell>
          <cell r="J30">
            <v>51.332589999999996</v>
          </cell>
          <cell r="K30">
            <v>52.604039999999998</v>
          </cell>
          <cell r="M30">
            <v>0</v>
          </cell>
          <cell r="N30">
            <v>673.83978000000002</v>
          </cell>
          <cell r="O30">
            <v>0</v>
          </cell>
          <cell r="P30">
            <v>21.38</v>
          </cell>
          <cell r="Q30">
            <v>0</v>
          </cell>
          <cell r="U30">
            <v>84.040660000000003</v>
          </cell>
          <cell r="W30">
            <v>183</v>
          </cell>
        </row>
        <row r="31">
          <cell r="C31">
            <v>20213.998739999999</v>
          </cell>
          <cell r="D31">
            <v>4076.1201700000001</v>
          </cell>
          <cell r="E31">
            <v>246.59379999999999</v>
          </cell>
          <cell r="G31">
            <v>2098.94614</v>
          </cell>
          <cell r="H31">
            <v>531.48125000000005</v>
          </cell>
          <cell r="I31">
            <v>42.701029999999996</v>
          </cell>
          <cell r="J31">
            <v>126.69947999999999</v>
          </cell>
          <cell r="K31">
            <v>277.46681000000001</v>
          </cell>
          <cell r="M31">
            <v>2.4048000000000003</v>
          </cell>
          <cell r="N31">
            <v>147.23044000000002</v>
          </cell>
          <cell r="O31">
            <v>25.023599999999998</v>
          </cell>
          <cell r="P31">
            <v>213.06299999999999</v>
          </cell>
          <cell r="Q31">
            <v>224</v>
          </cell>
          <cell r="U31">
            <v>26.111000000000001</v>
          </cell>
          <cell r="W31">
            <v>30.64</v>
          </cell>
        </row>
        <row r="32">
          <cell r="C32">
            <v>14089.029050000001</v>
          </cell>
          <cell r="D32">
            <v>4064.2239500000001</v>
          </cell>
          <cell r="E32">
            <v>206.10429000000002</v>
          </cell>
          <cell r="G32">
            <v>778.38258999999994</v>
          </cell>
          <cell r="H32">
            <v>1595.87501</v>
          </cell>
          <cell r="I32">
            <v>216.31901999999999</v>
          </cell>
          <cell r="J32">
            <v>583.53637000000003</v>
          </cell>
          <cell r="K32">
            <v>143.37773000000001</v>
          </cell>
          <cell r="M32">
            <v>0</v>
          </cell>
          <cell r="N32">
            <v>518.54570000000001</v>
          </cell>
          <cell r="O32">
            <v>4</v>
          </cell>
          <cell r="P32">
            <v>556.36599999999999</v>
          </cell>
          <cell r="Q32">
            <v>0</v>
          </cell>
          <cell r="U32">
            <v>14.4</v>
          </cell>
          <cell r="W32">
            <v>500</v>
          </cell>
        </row>
        <row r="33">
          <cell r="C33">
            <v>25260.87571</v>
          </cell>
          <cell r="D33">
            <v>4688.7216699999999</v>
          </cell>
          <cell r="E33">
            <v>129.08714000000001</v>
          </cell>
          <cell r="G33">
            <v>871.33418000000006</v>
          </cell>
          <cell r="H33">
            <v>142.30110999999999</v>
          </cell>
          <cell r="I33">
            <v>10.577399999999999</v>
          </cell>
          <cell r="J33">
            <v>199.22335000000001</v>
          </cell>
          <cell r="K33">
            <v>120.39516999999999</v>
          </cell>
          <cell r="M33">
            <v>0</v>
          </cell>
          <cell r="N33">
            <v>650.51400000000001</v>
          </cell>
          <cell r="O33">
            <v>0</v>
          </cell>
          <cell r="P33">
            <v>1080.01242</v>
          </cell>
          <cell r="Q33">
            <v>2.3029999999999999</v>
          </cell>
          <cell r="U33">
            <v>7.2629999999999999</v>
          </cell>
          <cell r="W33">
            <v>15</v>
          </cell>
        </row>
        <row r="34">
          <cell r="C34">
            <v>6417.7866100000001</v>
          </cell>
          <cell r="D34">
            <v>1666.41328</v>
          </cell>
          <cell r="E34">
            <v>115.27172</v>
          </cell>
          <cell r="G34">
            <v>295.92144999999999</v>
          </cell>
          <cell r="H34">
            <v>2012.7944</v>
          </cell>
          <cell r="I34">
            <v>64.918710000000004</v>
          </cell>
          <cell r="J34">
            <v>49.248440000000002</v>
          </cell>
          <cell r="K34">
            <v>58.545000000000002</v>
          </cell>
          <cell r="M34">
            <v>0</v>
          </cell>
          <cell r="N34">
            <v>451.95605999999998</v>
          </cell>
          <cell r="O34">
            <v>83.660809999999998</v>
          </cell>
          <cell r="P34">
            <v>397.32697999999999</v>
          </cell>
          <cell r="Q34">
            <v>0</v>
          </cell>
          <cell r="U34">
            <v>50.594000000000001</v>
          </cell>
          <cell r="W34">
            <v>0</v>
          </cell>
        </row>
        <row r="35">
          <cell r="C35">
            <v>67065.921000000002</v>
          </cell>
          <cell r="D35">
            <v>10410.55955</v>
          </cell>
          <cell r="E35">
            <v>435.54068000000001</v>
          </cell>
          <cell r="G35">
            <v>2320.7701899999997</v>
          </cell>
          <cell r="H35">
            <v>0</v>
          </cell>
          <cell r="I35">
            <v>3.8984399999999999</v>
          </cell>
          <cell r="J35">
            <v>666.93661999999995</v>
          </cell>
          <cell r="K35">
            <v>259.43020000000001</v>
          </cell>
          <cell r="M35">
            <v>34.616</v>
          </cell>
          <cell r="N35">
            <v>1979.8158100000001</v>
          </cell>
          <cell r="O35">
            <v>8.9049999999999994</v>
          </cell>
          <cell r="P35">
            <v>2154.6226699999997</v>
          </cell>
          <cell r="Q35">
            <v>73.020359999999997</v>
          </cell>
          <cell r="W35">
            <v>409.61518000000001</v>
          </cell>
        </row>
        <row r="36">
          <cell r="C36">
            <v>1356.05</v>
          </cell>
          <cell r="D36">
            <v>190.59800000000001</v>
          </cell>
          <cell r="E36">
            <v>37.997999999999998</v>
          </cell>
          <cell r="G36">
            <v>29.45</v>
          </cell>
          <cell r="H36">
            <v>0.62</v>
          </cell>
          <cell r="I36">
            <v>0</v>
          </cell>
          <cell r="K36">
            <v>4.76</v>
          </cell>
          <cell r="N36">
            <v>13.39</v>
          </cell>
          <cell r="Q36">
            <v>0</v>
          </cell>
          <cell r="W36">
            <v>105</v>
          </cell>
        </row>
        <row r="37">
          <cell r="C37">
            <v>661</v>
          </cell>
          <cell r="D37">
            <v>84.784929999999989</v>
          </cell>
          <cell r="E37">
            <v>29.979400000000002</v>
          </cell>
          <cell r="G37">
            <v>37.824529999999996</v>
          </cell>
          <cell r="H37">
            <v>0</v>
          </cell>
          <cell r="I37">
            <v>0</v>
          </cell>
          <cell r="K37">
            <v>0</v>
          </cell>
          <cell r="N37">
            <v>16.361000000000001</v>
          </cell>
          <cell r="Q37">
            <v>0</v>
          </cell>
        </row>
        <row r="38">
          <cell r="C38">
            <v>484.26799999999997</v>
          </cell>
          <cell r="D38">
            <v>82.638000000000005</v>
          </cell>
          <cell r="E38">
            <v>8.57</v>
          </cell>
          <cell r="G38">
            <v>0</v>
          </cell>
          <cell r="H38">
            <v>0.77960000000000007</v>
          </cell>
          <cell r="I38">
            <v>0</v>
          </cell>
          <cell r="K38">
            <v>0</v>
          </cell>
          <cell r="N38">
            <v>74.067999999999998</v>
          </cell>
          <cell r="Q38">
            <v>0</v>
          </cell>
        </row>
        <row r="39">
          <cell r="C39">
            <v>269.3</v>
          </cell>
          <cell r="D39">
            <v>13.555149999999999</v>
          </cell>
          <cell r="E39">
            <v>0</v>
          </cell>
          <cell r="G39">
            <v>12.775549999999999</v>
          </cell>
          <cell r="H39">
            <v>0.52685999999999999</v>
          </cell>
          <cell r="I39">
            <v>0</v>
          </cell>
          <cell r="K39">
            <v>0</v>
          </cell>
          <cell r="N39">
            <v>0</v>
          </cell>
          <cell r="Q39">
            <v>0</v>
          </cell>
        </row>
        <row r="40">
          <cell r="C40">
            <v>443.86</v>
          </cell>
          <cell r="D40">
            <v>136.13295000000002</v>
          </cell>
          <cell r="E40">
            <v>86.34</v>
          </cell>
          <cell r="G40">
            <v>49.266089999999998</v>
          </cell>
          <cell r="H40">
            <v>0</v>
          </cell>
          <cell r="I40">
            <v>0</v>
          </cell>
          <cell r="K40">
            <v>0</v>
          </cell>
          <cell r="N40">
            <v>0</v>
          </cell>
          <cell r="Q40">
            <v>0</v>
          </cell>
        </row>
        <row r="41">
          <cell r="C41">
            <v>127.37</v>
          </cell>
          <cell r="D41">
            <v>0.39</v>
          </cell>
          <cell r="E41">
            <v>0</v>
          </cell>
          <cell r="G41">
            <v>0.39</v>
          </cell>
          <cell r="H41">
            <v>69.359700000000004</v>
          </cell>
          <cell r="I41">
            <v>0</v>
          </cell>
          <cell r="K41">
            <v>0</v>
          </cell>
          <cell r="N41">
            <v>0</v>
          </cell>
          <cell r="Q41">
            <v>0</v>
          </cell>
        </row>
        <row r="42">
          <cell r="C42">
            <v>238.7</v>
          </cell>
          <cell r="D42">
            <v>84.983140000000006</v>
          </cell>
          <cell r="E42">
            <v>0</v>
          </cell>
          <cell r="G42">
            <v>14.63425</v>
          </cell>
          <cell r="H42">
            <v>0</v>
          </cell>
          <cell r="I42">
            <v>0</v>
          </cell>
          <cell r="J42">
            <v>0.98919000000000001</v>
          </cell>
          <cell r="K42">
            <v>0</v>
          </cell>
          <cell r="N42">
            <v>0</v>
          </cell>
          <cell r="Q42">
            <v>0</v>
          </cell>
        </row>
        <row r="43">
          <cell r="C43">
            <v>114.34</v>
          </cell>
          <cell r="D43">
            <v>45.426559999999995</v>
          </cell>
          <cell r="E43">
            <v>16.170000000000002</v>
          </cell>
          <cell r="G43">
            <v>18.10623</v>
          </cell>
          <cell r="H43">
            <v>0</v>
          </cell>
          <cell r="I43">
            <v>1.7932399999999999</v>
          </cell>
          <cell r="J43">
            <v>4.3986800000000006</v>
          </cell>
          <cell r="K43">
            <v>1.98841</v>
          </cell>
          <cell r="N43">
            <v>0</v>
          </cell>
          <cell r="Q43">
            <v>0</v>
          </cell>
          <cell r="U43">
            <v>2.97</v>
          </cell>
        </row>
        <row r="44">
          <cell r="C44">
            <v>64.3</v>
          </cell>
          <cell r="D44">
            <v>5.3960799999999995</v>
          </cell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5.3960799999999995</v>
          </cell>
          <cell r="K44">
            <v>0</v>
          </cell>
          <cell r="N44">
            <v>0</v>
          </cell>
          <cell r="Q44">
            <v>0</v>
          </cell>
        </row>
        <row r="45">
          <cell r="C45">
            <v>228.95</v>
          </cell>
          <cell r="D45">
            <v>32.002000000000002</v>
          </cell>
          <cell r="E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32.002000000000002</v>
          </cell>
          <cell r="Q45">
            <v>0</v>
          </cell>
        </row>
        <row r="46">
          <cell r="C46">
            <v>2394.6410000000001</v>
          </cell>
          <cell r="D46">
            <v>1481.3154299999999</v>
          </cell>
          <cell r="E46">
            <v>57.695</v>
          </cell>
          <cell r="G46">
            <v>36.392000000000003</v>
          </cell>
          <cell r="H46">
            <v>0</v>
          </cell>
          <cell r="I46">
            <v>8.9681200000000008</v>
          </cell>
          <cell r="J46">
            <v>219.14160000000001</v>
          </cell>
          <cell r="K46">
            <v>0</v>
          </cell>
          <cell r="N46">
            <v>957.64751000000001</v>
          </cell>
          <cell r="P46">
            <v>141.47120000000001</v>
          </cell>
          <cell r="Q46">
            <v>60</v>
          </cell>
        </row>
        <row r="47">
          <cell r="C47">
            <v>1061.0999999999999</v>
          </cell>
          <cell r="D47">
            <v>46.158000000000001</v>
          </cell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13.64</v>
          </cell>
          <cell r="P47">
            <v>32.518000000000001</v>
          </cell>
          <cell r="Q47">
            <v>0</v>
          </cell>
        </row>
        <row r="48">
          <cell r="C48">
            <v>736.74</v>
          </cell>
          <cell r="D48">
            <v>85.983999999999995</v>
          </cell>
          <cell r="E48">
            <v>52</v>
          </cell>
          <cell r="G48">
            <v>0</v>
          </cell>
          <cell r="H48">
            <v>19.96</v>
          </cell>
          <cell r="I48">
            <v>0</v>
          </cell>
          <cell r="J48">
            <v>0</v>
          </cell>
          <cell r="K48">
            <v>0</v>
          </cell>
          <cell r="N48">
            <v>33.984000000000002</v>
          </cell>
          <cell r="P48">
            <v>0</v>
          </cell>
          <cell r="Q48">
            <v>0</v>
          </cell>
        </row>
        <row r="49">
          <cell r="C49">
            <v>4452.8</v>
          </cell>
          <cell r="D49">
            <v>226.3681</v>
          </cell>
          <cell r="E49">
            <v>64.739000000000004</v>
          </cell>
          <cell r="G49">
            <v>41.610589999999995</v>
          </cell>
          <cell r="H49">
            <v>0</v>
          </cell>
          <cell r="I49">
            <v>2.1481500000000002</v>
          </cell>
          <cell r="K49">
            <v>0</v>
          </cell>
          <cell r="N49">
            <v>97.910359999999997</v>
          </cell>
          <cell r="P49">
            <v>0</v>
          </cell>
          <cell r="Q49">
            <v>0</v>
          </cell>
        </row>
        <row r="50">
          <cell r="C50">
            <v>106.3</v>
          </cell>
          <cell r="D50">
            <v>1106.27001</v>
          </cell>
          <cell r="E50">
            <v>0</v>
          </cell>
          <cell r="G50">
            <v>2.5750000000000002</v>
          </cell>
          <cell r="H50">
            <v>2.5750000000000002</v>
          </cell>
          <cell r="I50">
            <v>0</v>
          </cell>
          <cell r="K50">
            <v>5.15</v>
          </cell>
          <cell r="N50">
            <v>1032.261</v>
          </cell>
          <cell r="P50">
            <v>66.284009999999995</v>
          </cell>
          <cell r="Q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51"/>
  <sheetViews>
    <sheetView tabSelected="1" topLeftCell="F1" workbookViewId="0">
      <selection activeCell="Q1" sqref="Q1:W1"/>
    </sheetView>
  </sheetViews>
  <sheetFormatPr defaultColWidth="11.42578125" defaultRowHeight="12.75"/>
  <cols>
    <col min="1" max="1" width="5.28515625" style="2" customWidth="1"/>
    <col min="2" max="2" width="19" style="2" customWidth="1"/>
    <col min="3" max="5" width="11.42578125" style="2" customWidth="1"/>
    <col min="6" max="6" width="8.7109375" style="2" customWidth="1"/>
    <col min="7" max="11" width="11.42578125" style="2" customWidth="1"/>
    <col min="12" max="12" width="8.5703125" style="2" customWidth="1"/>
    <col min="13" max="17" width="11.42578125" style="2" customWidth="1"/>
    <col min="18" max="18" width="8.42578125" style="2" customWidth="1"/>
    <col min="19" max="19" width="11.42578125" style="2" customWidth="1"/>
    <col min="20" max="20" width="8.28515625" style="2" customWidth="1"/>
    <col min="21" max="21" width="11.42578125" style="2" customWidth="1"/>
    <col min="22" max="22" width="13.42578125" style="2" customWidth="1"/>
    <col min="23" max="16384" width="11.42578125" style="2"/>
  </cols>
  <sheetData>
    <row r="1" spans="1:2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" t="s">
        <v>72</v>
      </c>
      <c r="K1" s="1"/>
      <c r="L1" s="1"/>
      <c r="M1" s="1"/>
      <c r="N1" s="1"/>
      <c r="O1" s="1"/>
      <c r="P1" s="1"/>
      <c r="Q1" s="14" t="s">
        <v>72</v>
      </c>
      <c r="R1" s="14"/>
      <c r="S1" s="14"/>
      <c r="T1" s="14"/>
      <c r="U1" s="14"/>
      <c r="V1" s="14"/>
      <c r="W1" s="14"/>
    </row>
    <row r="2" spans="1:23">
      <c r="I2" s="3" t="s">
        <v>1</v>
      </c>
      <c r="K2" s="3"/>
      <c r="L2" s="3"/>
      <c r="P2" s="3" t="s">
        <v>1</v>
      </c>
      <c r="W2" s="3" t="s">
        <v>1</v>
      </c>
    </row>
    <row r="3" spans="1:23" ht="13.9" customHeight="1">
      <c r="A3" s="16" t="s">
        <v>2</v>
      </c>
      <c r="B3" s="16" t="s">
        <v>3</v>
      </c>
      <c r="C3" s="15" t="s">
        <v>4</v>
      </c>
      <c r="D3" s="15" t="s">
        <v>5</v>
      </c>
      <c r="E3" s="11" t="s">
        <v>6</v>
      </c>
      <c r="F3" s="12"/>
      <c r="G3" s="12"/>
      <c r="H3" s="12"/>
      <c r="I3" s="12"/>
      <c r="J3" s="12"/>
      <c r="K3" s="12"/>
      <c r="L3" s="12"/>
      <c r="M3" s="12" t="s">
        <v>6</v>
      </c>
      <c r="N3" s="12"/>
      <c r="O3" s="12"/>
      <c r="P3" s="12"/>
      <c r="Q3" s="12"/>
      <c r="R3" s="12"/>
      <c r="S3" s="12"/>
      <c r="T3" s="12"/>
      <c r="U3" s="12"/>
      <c r="V3" s="12"/>
      <c r="W3" s="13"/>
    </row>
    <row r="4" spans="1:23">
      <c r="A4" s="16"/>
      <c r="B4" s="16"/>
      <c r="C4" s="15"/>
      <c r="D4" s="15"/>
      <c r="E4" s="20" t="s">
        <v>7</v>
      </c>
      <c r="F4" s="15" t="s">
        <v>8</v>
      </c>
      <c r="G4" s="17" t="s">
        <v>9</v>
      </c>
      <c r="H4" s="17" t="s">
        <v>10</v>
      </c>
      <c r="I4" s="17" t="s">
        <v>11</v>
      </c>
      <c r="J4" s="18" t="s">
        <v>12</v>
      </c>
      <c r="K4" s="17" t="s">
        <v>13</v>
      </c>
      <c r="L4" s="15" t="s">
        <v>14</v>
      </c>
      <c r="M4" s="17" t="s">
        <v>15</v>
      </c>
      <c r="N4" s="17" t="s">
        <v>16</v>
      </c>
      <c r="O4" s="15" t="s">
        <v>17</v>
      </c>
      <c r="P4" s="18" t="s">
        <v>18</v>
      </c>
      <c r="Q4" s="15" t="s">
        <v>19</v>
      </c>
      <c r="R4" s="15" t="s">
        <v>20</v>
      </c>
      <c r="S4" s="15" t="s">
        <v>21</v>
      </c>
      <c r="T4" s="15" t="s">
        <v>22</v>
      </c>
      <c r="U4" s="15" t="s">
        <v>23</v>
      </c>
      <c r="V4" s="18" t="s">
        <v>24</v>
      </c>
      <c r="W4" s="15" t="s">
        <v>25</v>
      </c>
    </row>
    <row r="5" spans="1:23" ht="78.599999999999994" customHeight="1">
      <c r="A5" s="16"/>
      <c r="B5" s="16"/>
      <c r="C5" s="15"/>
      <c r="D5" s="15"/>
      <c r="E5" s="20"/>
      <c r="F5" s="15"/>
      <c r="G5" s="17"/>
      <c r="H5" s="17"/>
      <c r="I5" s="17"/>
      <c r="J5" s="19"/>
      <c r="K5" s="17"/>
      <c r="L5" s="15"/>
      <c r="M5" s="17"/>
      <c r="N5" s="17"/>
      <c r="O5" s="15"/>
      <c r="P5" s="19"/>
      <c r="Q5" s="15"/>
      <c r="R5" s="15"/>
      <c r="S5" s="15"/>
      <c r="T5" s="15"/>
      <c r="U5" s="15"/>
      <c r="V5" s="19"/>
      <c r="W5" s="15"/>
    </row>
    <row r="6" spans="1:23">
      <c r="A6" s="4">
        <v>1</v>
      </c>
      <c r="B6" s="5" t="s">
        <v>26</v>
      </c>
      <c r="C6" s="6">
        <f>+[1]заг.ф.!C6+[1]СФ!C6</f>
        <v>4056190.4000000004</v>
      </c>
      <c r="D6" s="6">
        <f>+[1]заг.ф.!D6+[1]СФ!D6</f>
        <v>784318.32559999998</v>
      </c>
      <c r="E6" s="6">
        <f>+[1]заг.ф.!E6+[1]СФ!E6</f>
        <v>5493.0461799999994</v>
      </c>
      <c r="F6" s="6">
        <f>+[1]заг.ф.!F6+[1]СФ!F6</f>
        <v>0</v>
      </c>
      <c r="G6" s="6">
        <f>+[1]заг.ф.!G6+[1]СФ!G6</f>
        <v>194826.50941</v>
      </c>
      <c r="H6" s="6">
        <f>+[1]заг.ф.!H6+[1]СФ!H6</f>
        <v>384884.22665999999</v>
      </c>
      <c r="I6" s="6">
        <f>+[1]заг.ф.!I6+[1]СФ!I6</f>
        <v>50739.026850000002</v>
      </c>
      <c r="J6" s="6">
        <f>+[1]заг.ф.!J6+[1]СФ!J6</f>
        <v>0</v>
      </c>
      <c r="K6" s="6">
        <f>+[1]заг.ф.!K6+[1]СФ!K6</f>
        <v>32250.182830000002</v>
      </c>
      <c r="L6" s="6">
        <f>+[1]заг.ф.!L6+[1]СФ!L6</f>
        <v>1679.5620700000002</v>
      </c>
      <c r="M6" s="6">
        <f>+[1]заг.ф.!M6+[1]СФ!M6</f>
        <v>16305.822029999999</v>
      </c>
      <c r="N6" s="6">
        <f>+[1]заг.ф.!N6+[1]СФ!N6</f>
        <v>0</v>
      </c>
      <c r="O6" s="6">
        <f>+[1]заг.ф.!O6+[1]СФ!O6</f>
        <v>14280.692070000001</v>
      </c>
      <c r="P6" s="6">
        <f>+[1]заг.ф.!P6+[1]СФ!P6</f>
        <v>62115.756600000001</v>
      </c>
      <c r="Q6" s="6">
        <f>+[1]заг.ф.!Q6+[1]СФ!Q6</f>
        <v>2137.0344300000002</v>
      </c>
      <c r="R6" s="6">
        <f>+[1]заг.ф.!R6+[1]СФ!R6</f>
        <v>185.40451999999999</v>
      </c>
      <c r="S6" s="6">
        <f>+[1]заг.ф.!S6+[1]СФ!S6</f>
        <v>738.62522999999999</v>
      </c>
      <c r="T6" s="6">
        <f>+[1]заг.ф.!T6+[1]СФ!T6</f>
        <v>0</v>
      </c>
      <c r="U6" s="6">
        <f>+[1]заг.ф.!U6+[1]СФ!U6</f>
        <v>96.118800000000007</v>
      </c>
      <c r="V6" s="6">
        <f>+[1]заг.ф.!V6+[1]СФ!V6</f>
        <v>0</v>
      </c>
      <c r="W6" s="6">
        <f>+[1]заг.ф.!W6+[1]СФ!W6</f>
        <v>18682.436719999998</v>
      </c>
    </row>
    <row r="7" spans="1:23">
      <c r="A7" s="4">
        <v>2</v>
      </c>
      <c r="B7" s="5" t="s">
        <v>27</v>
      </c>
      <c r="C7" s="6">
        <f>+[1]заг.ф.!C7+[1]СФ!C7</f>
        <v>5832151.7721800003</v>
      </c>
      <c r="D7" s="6">
        <f>+[1]заг.ф.!D7+[1]СФ!D7</f>
        <v>1568251.5967600001</v>
      </c>
      <c r="E7" s="6">
        <f>+[1]заг.ф.!E7+[1]СФ!E7</f>
        <v>59892.284050000002</v>
      </c>
      <c r="F7" s="6">
        <f>+[1]заг.ф.!F7+[1]СФ!F7</f>
        <v>0</v>
      </c>
      <c r="G7" s="6">
        <f>+[1]заг.ф.!G7+[1]СФ!G7</f>
        <v>417360.79230999999</v>
      </c>
      <c r="H7" s="6">
        <f>+[1]заг.ф.!H7+[1]СФ!H7</f>
        <v>181066.57126</v>
      </c>
      <c r="I7" s="6">
        <f>+[1]заг.ф.!I7+[1]СФ!I7</f>
        <v>590068.62867000001</v>
      </c>
      <c r="J7" s="6">
        <f>+[1]заг.ф.!J7+[1]СФ!J7</f>
        <v>75641.215790000002</v>
      </c>
      <c r="K7" s="6">
        <f>+[1]заг.ф.!K7+[1]СФ!K7</f>
        <v>34897.560290000001</v>
      </c>
      <c r="L7" s="6">
        <f>+[1]заг.ф.!L7+[1]СФ!L7</f>
        <v>348.27969000000002</v>
      </c>
      <c r="M7" s="6">
        <f>+[1]заг.ф.!M7+[1]СФ!M7</f>
        <v>13641.409019999999</v>
      </c>
      <c r="N7" s="6">
        <f>+[1]заг.ф.!N7+[1]СФ!N7</f>
        <v>19247.18664</v>
      </c>
      <c r="O7" s="6">
        <f>+[1]заг.ф.!O7+[1]СФ!O7</f>
        <v>121.39570000000001</v>
      </c>
      <c r="P7" s="6">
        <f>+[1]заг.ф.!P7+[1]СФ!P7</f>
        <v>19995.650830000002</v>
      </c>
      <c r="Q7" s="6">
        <f>+[1]заг.ф.!Q7+[1]СФ!Q7</f>
        <v>153772.06557000001</v>
      </c>
      <c r="R7" s="6">
        <f>+[1]заг.ф.!R7+[1]СФ!R7</f>
        <v>166.20277999999999</v>
      </c>
      <c r="S7" s="6">
        <f>+[1]заг.ф.!S7+[1]СФ!S7</f>
        <v>36.565339999999999</v>
      </c>
      <c r="T7" s="6">
        <f>+[1]заг.ф.!T7+[1]СФ!T7</f>
        <v>28.521810000000002</v>
      </c>
      <c r="U7" s="6">
        <f>+[1]заг.ф.!U7+[1]СФ!U7</f>
        <v>0</v>
      </c>
      <c r="V7" s="6">
        <f>+[1]заг.ф.!V7+[1]СФ!V7</f>
        <v>0</v>
      </c>
      <c r="W7" s="6">
        <f>+[1]заг.ф.!W7+[1]СФ!W7</f>
        <v>1871.1482099999998</v>
      </c>
    </row>
    <row r="8" spans="1:23">
      <c r="A8" s="4">
        <v>3</v>
      </c>
      <c r="B8" s="5" t="s">
        <v>28</v>
      </c>
      <c r="C8" s="6">
        <f>+[1]заг.ф.!C8+[1]СФ!C8</f>
        <v>243031.94699999999</v>
      </c>
      <c r="D8" s="6">
        <f>+[1]заг.ф.!D8+[1]СФ!D8</f>
        <v>87628.308879999997</v>
      </c>
      <c r="E8" s="6">
        <f>+[1]заг.ф.!E8+[1]СФ!E8</f>
        <v>3130.4879899999996</v>
      </c>
      <c r="F8" s="6">
        <f>+[1]заг.ф.!F8+[1]СФ!F8</f>
        <v>0</v>
      </c>
      <c r="G8" s="6">
        <f>+[1]заг.ф.!G8+[1]СФ!G8</f>
        <v>21338.080430000002</v>
      </c>
      <c r="H8" s="6">
        <f>+[1]заг.ф.!H8+[1]СФ!H8</f>
        <v>10077.296039999999</v>
      </c>
      <c r="I8" s="6">
        <f>+[1]заг.ф.!I8+[1]СФ!I8</f>
        <v>46688.715700000001</v>
      </c>
      <c r="J8" s="6">
        <f>+[1]заг.ф.!J8+[1]СФ!J8</f>
        <v>2867.9326800000003</v>
      </c>
      <c r="K8" s="6">
        <f>+[1]заг.ф.!K8+[1]СФ!K8</f>
        <v>1923.14418</v>
      </c>
      <c r="L8" s="6">
        <f>+[1]заг.ф.!L8+[1]СФ!L8</f>
        <v>179.03149999999999</v>
      </c>
      <c r="M8" s="6">
        <f>+[1]заг.ф.!M8+[1]СФ!M8</f>
        <v>914.82961</v>
      </c>
      <c r="N8" s="6">
        <f>+[1]заг.ф.!N8+[1]СФ!N8</f>
        <v>141.89829999999998</v>
      </c>
      <c r="O8" s="6">
        <f>+[1]заг.ф.!O8+[1]СФ!O8</f>
        <v>15.45567</v>
      </c>
      <c r="P8" s="6">
        <f>+[1]заг.ф.!P8+[1]СФ!P8</f>
        <v>299.16732999999999</v>
      </c>
      <c r="Q8" s="6">
        <f>+[1]заг.ф.!Q8+[1]СФ!Q8</f>
        <v>0</v>
      </c>
      <c r="R8" s="6">
        <f>+[1]заг.ф.!R8+[1]СФ!R8</f>
        <v>0</v>
      </c>
      <c r="S8" s="6">
        <f>+[1]заг.ф.!S8+[1]СФ!S8</f>
        <v>29.269449999999999</v>
      </c>
      <c r="T8" s="6">
        <f>+[1]заг.ф.!T8+[1]СФ!T8</f>
        <v>0</v>
      </c>
      <c r="U8" s="6">
        <f>+[1]заг.ф.!U8+[1]СФ!U8</f>
        <v>10.212</v>
      </c>
      <c r="V8" s="6">
        <f>+[1]заг.ф.!V8+[1]СФ!V8</f>
        <v>0</v>
      </c>
      <c r="W8" s="6">
        <f>+[1]заг.ф.!W8+[1]СФ!W8</f>
        <v>23</v>
      </c>
    </row>
    <row r="9" spans="1:23">
      <c r="A9" s="4">
        <v>4</v>
      </c>
      <c r="B9" s="5" t="s">
        <v>29</v>
      </c>
      <c r="C9" s="6">
        <f>+[1]заг.ф.!C9+[1]СФ!C9</f>
        <v>505009.49410999997</v>
      </c>
      <c r="D9" s="6">
        <f>+[1]заг.ф.!D9+[1]СФ!D9</f>
        <v>148812.09998</v>
      </c>
      <c r="E9" s="6">
        <f>+[1]заг.ф.!E9+[1]СФ!E9</f>
        <v>7016.58511</v>
      </c>
      <c r="F9" s="6">
        <f>+[1]заг.ф.!F9+[1]СФ!F9</f>
        <v>0</v>
      </c>
      <c r="G9" s="6">
        <f>+[1]заг.ф.!G9+[1]СФ!G9</f>
        <v>42882.647080000002</v>
      </c>
      <c r="H9" s="6">
        <f>+[1]заг.ф.!H9+[1]СФ!H9</f>
        <v>22682.074910000003</v>
      </c>
      <c r="I9" s="6">
        <f>+[1]заг.ф.!I9+[1]СФ!I9</f>
        <v>60052.931210000002</v>
      </c>
      <c r="J9" s="6">
        <f>+[1]заг.ф.!J9+[1]СФ!J9</f>
        <v>6247.8435900000004</v>
      </c>
      <c r="K9" s="6">
        <f>+[1]заг.ф.!K9+[1]СФ!K9</f>
        <v>7121.5604499999999</v>
      </c>
      <c r="L9" s="6">
        <f>+[1]заг.ф.!L9+[1]СФ!L9</f>
        <v>0</v>
      </c>
      <c r="M9" s="6">
        <f>+[1]заг.ф.!M9+[1]СФ!M9</f>
        <v>1440.2832699999999</v>
      </c>
      <c r="N9" s="6">
        <f>+[1]заг.ф.!N9+[1]СФ!N9</f>
        <v>131.08713</v>
      </c>
      <c r="O9" s="6">
        <f>+[1]заг.ф.!O9+[1]СФ!O9</f>
        <v>2.7</v>
      </c>
      <c r="P9" s="6">
        <f>+[1]заг.ф.!P9+[1]СФ!P9</f>
        <v>0</v>
      </c>
      <c r="Q9" s="6">
        <f>+[1]заг.ф.!Q9+[1]СФ!Q9</f>
        <v>631.56054999999992</v>
      </c>
      <c r="R9" s="6">
        <f>+[1]заг.ф.!R9+[1]СФ!R9</f>
        <v>0</v>
      </c>
      <c r="S9" s="6">
        <f>+[1]заг.ф.!S9+[1]СФ!S9</f>
        <v>99.603169999999992</v>
      </c>
      <c r="T9" s="6">
        <f>+[1]заг.ф.!T9+[1]СФ!T9</f>
        <v>0</v>
      </c>
      <c r="U9" s="6">
        <f>+[1]заг.ф.!U9+[1]СФ!U9</f>
        <v>55.39</v>
      </c>
      <c r="V9" s="6">
        <f>+[1]заг.ф.!V9+[1]СФ!V9</f>
        <v>0</v>
      </c>
      <c r="W9" s="6">
        <f>+[1]заг.ф.!W9+[1]СФ!W9</f>
        <v>493.01151000000004</v>
      </c>
    </row>
    <row r="10" spans="1:23">
      <c r="A10" s="4">
        <v>5</v>
      </c>
      <c r="B10" s="5" t="s">
        <v>30</v>
      </c>
      <c r="C10" s="6">
        <f>+[1]заг.ф.!C10+[1]СФ!C10</f>
        <v>45288.021999999997</v>
      </c>
      <c r="D10" s="6">
        <f>+[1]заг.ф.!D10+[1]СФ!D10</f>
        <v>18335.378510000002</v>
      </c>
      <c r="E10" s="6">
        <f>+[1]заг.ф.!E10+[1]СФ!E10</f>
        <v>5484.8719000000001</v>
      </c>
      <c r="F10" s="6">
        <f>+[1]заг.ф.!F10+[1]СФ!F10</f>
        <v>0</v>
      </c>
      <c r="G10" s="6">
        <f>+[1]заг.ф.!G10+[1]СФ!G10</f>
        <v>2385.6550000000002</v>
      </c>
      <c r="H10" s="6">
        <f>+[1]заг.ф.!H10+[1]СФ!H10</f>
        <v>3311.3367900000003</v>
      </c>
      <c r="I10" s="6">
        <f>+[1]заг.ф.!I10+[1]СФ!I10</f>
        <v>5444.8092400000005</v>
      </c>
      <c r="J10" s="6">
        <f>+[1]заг.ф.!J10+[1]СФ!J10</f>
        <v>606.49804999999992</v>
      </c>
      <c r="K10" s="6">
        <f>+[1]заг.ф.!K10+[1]СФ!K10</f>
        <v>796.40885000000003</v>
      </c>
      <c r="L10" s="6">
        <f>+[1]заг.ф.!L10+[1]СФ!L10</f>
        <v>0</v>
      </c>
      <c r="M10" s="6">
        <f>+[1]заг.ф.!M10+[1]СФ!M10</f>
        <v>2.1326799999999997</v>
      </c>
      <c r="N10" s="6">
        <f>+[1]заг.ф.!N10+[1]СФ!N10</f>
        <v>82.081999999999994</v>
      </c>
      <c r="O10" s="6">
        <f>+[1]заг.ф.!O10+[1]СФ!O10</f>
        <v>5.9420000000000002</v>
      </c>
      <c r="P10" s="6">
        <f>+[1]заг.ф.!P10+[1]СФ!P10</f>
        <v>24.78</v>
      </c>
      <c r="Q10" s="6">
        <f>+[1]заг.ф.!Q10+[1]СФ!Q10</f>
        <v>131.33800000000002</v>
      </c>
      <c r="R10" s="6">
        <f>+[1]заг.ф.!R10+[1]СФ!R10</f>
        <v>0</v>
      </c>
      <c r="S10" s="6">
        <f>+[1]заг.ф.!S10+[1]СФ!S10</f>
        <v>0</v>
      </c>
      <c r="T10" s="6">
        <f>+[1]заг.ф.!T10+[1]СФ!T10</f>
        <v>0</v>
      </c>
      <c r="U10" s="6">
        <f>+[1]заг.ф.!U10+[1]СФ!U10</f>
        <v>21</v>
      </c>
      <c r="V10" s="6">
        <f>+[1]заг.ф.!V10+[1]СФ!V10</f>
        <v>0</v>
      </c>
      <c r="W10" s="6">
        <f>+[1]заг.ф.!W10+[1]СФ!W10</f>
        <v>4.1340000000000003</v>
      </c>
    </row>
    <row r="11" spans="1:23">
      <c r="A11" s="4">
        <v>6</v>
      </c>
      <c r="B11" s="5" t="s">
        <v>31</v>
      </c>
      <c r="C11" s="6">
        <f>+[1]заг.ф.!C11+[1]СФ!C11</f>
        <v>181518.69500000001</v>
      </c>
      <c r="D11" s="6">
        <f>+[1]заг.ф.!D11+[1]СФ!D11</f>
        <v>72706.996839999993</v>
      </c>
      <c r="E11" s="6">
        <f>+[1]заг.ф.!E11+[1]СФ!E11</f>
        <v>1787.9401699999999</v>
      </c>
      <c r="F11" s="6">
        <f>+[1]заг.ф.!F11+[1]СФ!F11</f>
        <v>0</v>
      </c>
      <c r="G11" s="6">
        <f>+[1]заг.ф.!G11+[1]СФ!G11</f>
        <v>16245.036190000001</v>
      </c>
      <c r="H11" s="6">
        <f>+[1]заг.ф.!H11+[1]СФ!H11</f>
        <v>8106.4005700000007</v>
      </c>
      <c r="I11" s="6">
        <f>+[1]заг.ф.!I11+[1]СФ!I11</f>
        <v>44108.384560000006</v>
      </c>
      <c r="J11" s="6">
        <f>+[1]заг.ф.!J11+[1]СФ!J11</f>
        <v>362.09645</v>
      </c>
      <c r="K11" s="6">
        <f>+[1]заг.ф.!K11+[1]СФ!K11</f>
        <v>1519.6460500000001</v>
      </c>
      <c r="L11" s="6">
        <f>+[1]заг.ф.!L11+[1]СФ!L11</f>
        <v>38</v>
      </c>
      <c r="M11" s="6">
        <f>+[1]заг.ф.!M11+[1]СФ!M11</f>
        <v>324.88484999999997</v>
      </c>
      <c r="N11" s="6">
        <f>+[1]заг.ф.!N11+[1]СФ!N11</f>
        <v>190.90799999999999</v>
      </c>
      <c r="O11" s="6">
        <f>+[1]заг.ф.!O11+[1]СФ!O11</f>
        <v>0</v>
      </c>
      <c r="P11" s="6">
        <f>+[1]заг.ф.!P11+[1]СФ!P11</f>
        <v>0</v>
      </c>
      <c r="Q11" s="6">
        <f>+[1]заг.ф.!Q11+[1]СФ!Q11</f>
        <v>2.7</v>
      </c>
      <c r="R11" s="6">
        <f>+[1]заг.ф.!R11+[1]СФ!R11</f>
        <v>0</v>
      </c>
      <c r="S11" s="6">
        <f>+[1]заг.ф.!S11+[1]СФ!S11</f>
        <v>0</v>
      </c>
      <c r="T11" s="6">
        <f>+[1]заг.ф.!T11+[1]СФ!T11</f>
        <v>0</v>
      </c>
      <c r="U11" s="6">
        <f>+[1]заг.ф.!U11+[1]СФ!U11</f>
        <v>0</v>
      </c>
      <c r="V11" s="6">
        <f>+[1]заг.ф.!V11+[1]СФ!V11</f>
        <v>0</v>
      </c>
      <c r="W11" s="6">
        <f>+[1]заг.ф.!W11+[1]СФ!W11</f>
        <v>0</v>
      </c>
    </row>
    <row r="12" spans="1:23">
      <c r="A12" s="4">
        <v>7</v>
      </c>
      <c r="B12" s="5" t="s">
        <v>32</v>
      </c>
      <c r="C12" s="6">
        <f>+[1]заг.ф.!C12+[1]СФ!C12</f>
        <v>192100.56</v>
      </c>
      <c r="D12" s="6">
        <f>+[1]заг.ф.!D12+[1]СФ!D12</f>
        <v>68306.770349999992</v>
      </c>
      <c r="E12" s="6">
        <f>+[1]заг.ф.!E12+[1]СФ!E12</f>
        <v>3828.0877999999998</v>
      </c>
      <c r="F12" s="6">
        <f>+[1]заг.ф.!F12+[1]СФ!F12</f>
        <v>0</v>
      </c>
      <c r="G12" s="6">
        <f>+[1]заг.ф.!G12+[1]СФ!G12</f>
        <v>22241.668989999998</v>
      </c>
      <c r="H12" s="6">
        <f>+[1]заг.ф.!H12+[1]СФ!H12</f>
        <v>648.34771000000001</v>
      </c>
      <c r="I12" s="6">
        <f>+[1]заг.ф.!I12+[1]СФ!I12</f>
        <v>37295.53456</v>
      </c>
      <c r="J12" s="6">
        <f>+[1]заг.ф.!J12+[1]СФ!J12</f>
        <v>1595.5696599999999</v>
      </c>
      <c r="K12" s="6">
        <f>+[1]заг.ф.!K12+[1]СФ!K12</f>
        <v>2110.0090300000002</v>
      </c>
      <c r="L12" s="6">
        <f>+[1]заг.ф.!L12+[1]СФ!L12</f>
        <v>122.214</v>
      </c>
      <c r="M12" s="6">
        <f>+[1]заг.ф.!M12+[1]СФ!M12</f>
        <v>451.15873999999997</v>
      </c>
      <c r="N12" s="6">
        <f>+[1]заг.ф.!N12+[1]СФ!N12</f>
        <v>642.60656999999992</v>
      </c>
      <c r="O12" s="6">
        <f>+[1]заг.ф.!O12+[1]СФ!O12</f>
        <v>11.154999999999999</v>
      </c>
      <c r="P12" s="6">
        <f>+[1]заг.ф.!P12+[1]СФ!P12</f>
        <v>0</v>
      </c>
      <c r="Q12" s="6">
        <f>+[1]заг.ф.!Q12+[1]СФ!Q12</f>
        <v>0</v>
      </c>
      <c r="R12" s="6">
        <f>+[1]заг.ф.!R12+[1]СФ!R12</f>
        <v>0</v>
      </c>
      <c r="S12" s="6">
        <f>+[1]заг.ф.!S12+[1]СФ!S12</f>
        <v>0</v>
      </c>
      <c r="T12" s="6">
        <f>+[1]заг.ф.!T12+[1]СФ!T12</f>
        <v>0</v>
      </c>
      <c r="U12" s="6">
        <f>+[1]заг.ф.!U12+[1]СФ!U12</f>
        <v>99.647580000000005</v>
      </c>
      <c r="V12" s="6">
        <f>+[1]заг.ф.!V12+[1]СФ!V12</f>
        <v>0</v>
      </c>
      <c r="W12" s="6">
        <f>+[1]заг.ф.!W12+[1]СФ!W12</f>
        <v>8.766</v>
      </c>
    </row>
    <row r="13" spans="1:23">
      <c r="A13" s="4">
        <v>8</v>
      </c>
      <c r="B13" s="5" t="s">
        <v>33</v>
      </c>
      <c r="C13" s="6">
        <f>+[1]заг.ф.!C13+[1]СФ!C13</f>
        <v>363381.7</v>
      </c>
      <c r="D13" s="6">
        <f>+[1]заг.ф.!D13+[1]СФ!D13</f>
        <v>121312.76955</v>
      </c>
      <c r="E13" s="6">
        <f>+[1]заг.ф.!E13+[1]СФ!E13</f>
        <v>3697.1456900000003</v>
      </c>
      <c r="F13" s="6">
        <f>+[1]заг.ф.!F13+[1]СФ!F13</f>
        <v>0</v>
      </c>
      <c r="G13" s="6">
        <f>+[1]заг.ф.!G13+[1]СФ!G13</f>
        <v>44423.895360000002</v>
      </c>
      <c r="H13" s="6">
        <f>+[1]заг.ф.!H13+[1]СФ!H13</f>
        <v>17587.147059999999</v>
      </c>
      <c r="I13" s="6">
        <f>+[1]заг.ф.!I13+[1]СФ!I13</f>
        <v>41627.930929999995</v>
      </c>
      <c r="J13" s="6">
        <f>+[1]заг.ф.!J13+[1]СФ!J13</f>
        <v>4731.0291400000006</v>
      </c>
      <c r="K13" s="6">
        <f>+[1]заг.ф.!K13+[1]СФ!K13</f>
        <v>5002.3394300000009</v>
      </c>
      <c r="L13" s="6">
        <f>+[1]заг.ф.!L13+[1]СФ!L13</f>
        <v>211.46314000000001</v>
      </c>
      <c r="M13" s="6">
        <f>+[1]заг.ф.!M13+[1]СФ!M13</f>
        <v>703.25099999999998</v>
      </c>
      <c r="N13" s="6">
        <f>+[1]заг.ф.!N13+[1]СФ!N13</f>
        <v>338.59023999999999</v>
      </c>
      <c r="O13" s="6">
        <f>+[1]заг.ф.!O13+[1]СФ!O13</f>
        <v>0</v>
      </c>
      <c r="P13" s="6">
        <f>+[1]заг.ф.!P13+[1]СФ!P13</f>
        <v>2689.9056099999998</v>
      </c>
      <c r="Q13" s="6">
        <f>+[1]заг.ф.!Q13+[1]СФ!Q13</f>
        <v>0</v>
      </c>
      <c r="R13" s="6">
        <f>+[1]заг.ф.!R13+[1]СФ!R13</f>
        <v>0</v>
      </c>
      <c r="S13" s="6">
        <f>+[1]заг.ф.!S13+[1]СФ!S13</f>
        <v>0</v>
      </c>
      <c r="T13" s="6">
        <f>+[1]заг.ф.!T13+[1]СФ!T13</f>
        <v>0</v>
      </c>
      <c r="U13" s="6">
        <f>+[1]заг.ф.!U13+[1]СФ!U13</f>
        <v>0</v>
      </c>
      <c r="V13" s="6">
        <f>+[1]заг.ф.!V13+[1]СФ!V13</f>
        <v>0</v>
      </c>
      <c r="W13" s="6">
        <f>+[1]заг.ф.!W13+[1]СФ!W13</f>
        <v>331.62151</v>
      </c>
    </row>
    <row r="14" spans="1:23">
      <c r="A14" s="4">
        <v>9</v>
      </c>
      <c r="B14" s="5" t="s">
        <v>34</v>
      </c>
      <c r="C14" s="6">
        <f>+[1]заг.ф.!C14+[1]СФ!C14</f>
        <v>164041.85</v>
      </c>
      <c r="D14" s="6">
        <f>+[1]заг.ф.!D14+[1]СФ!D14</f>
        <v>44933.328509999999</v>
      </c>
      <c r="E14" s="6">
        <f>+[1]заг.ф.!E14+[1]СФ!E14</f>
        <v>3211.7475000000004</v>
      </c>
      <c r="F14" s="6">
        <f>+[1]заг.ф.!F14+[1]СФ!F14</f>
        <v>0</v>
      </c>
      <c r="G14" s="6">
        <f>+[1]заг.ф.!G14+[1]СФ!G14</f>
        <v>12391.46183</v>
      </c>
      <c r="H14" s="6">
        <f>+[1]заг.ф.!H14+[1]СФ!H14</f>
        <v>10488.61383</v>
      </c>
      <c r="I14" s="6">
        <f>+[1]заг.ф.!I14+[1]СФ!I14</f>
        <v>12489.872799999999</v>
      </c>
      <c r="J14" s="6">
        <f>+[1]заг.ф.!J14+[1]СФ!J14</f>
        <v>2481.5016600000004</v>
      </c>
      <c r="K14" s="6">
        <f>+[1]заг.ф.!K14+[1]СФ!K14</f>
        <v>2256.3997399999998</v>
      </c>
      <c r="L14" s="6">
        <f>+[1]заг.ф.!L14+[1]СФ!L14</f>
        <v>73.356020000000001</v>
      </c>
      <c r="M14" s="6">
        <f>+[1]заг.ф.!M14+[1]СФ!M14</f>
        <v>245.33548999999999</v>
      </c>
      <c r="N14" s="6">
        <f>+[1]заг.ф.!N14+[1]СФ!N14</f>
        <v>84.308999999999997</v>
      </c>
      <c r="O14" s="6">
        <f>+[1]заг.ф.!O14+[1]СФ!O14</f>
        <v>12.369</v>
      </c>
      <c r="P14" s="6">
        <f>+[1]заг.ф.!P14+[1]СФ!P14</f>
        <v>996.65454</v>
      </c>
      <c r="Q14" s="6">
        <f>+[1]заг.ф.!Q14+[1]СФ!Q14</f>
        <v>1168.3589999999999</v>
      </c>
      <c r="R14" s="6">
        <f>+[1]заг.ф.!R14+[1]СФ!R14</f>
        <v>0</v>
      </c>
      <c r="S14" s="6">
        <f>+[1]заг.ф.!S14+[1]СФ!S14</f>
        <v>0</v>
      </c>
      <c r="T14" s="6">
        <f>+[1]заг.ф.!T14+[1]СФ!T14</f>
        <v>0</v>
      </c>
      <c r="U14" s="6">
        <f>+[1]заг.ф.!U14+[1]СФ!U14</f>
        <v>0</v>
      </c>
      <c r="V14" s="6">
        <f>+[1]заг.ф.!V14+[1]СФ!V14</f>
        <v>0</v>
      </c>
      <c r="W14" s="6">
        <f>+[1]заг.ф.!W14+[1]СФ!W14</f>
        <v>501.58499999999998</v>
      </c>
    </row>
    <row r="15" spans="1:23">
      <c r="A15" s="4">
        <v>10</v>
      </c>
      <c r="B15" s="5" t="s">
        <v>35</v>
      </c>
      <c r="C15" s="6">
        <f>+[1]заг.ф.!C15+[1]СФ!C15</f>
        <v>414657.39500000002</v>
      </c>
      <c r="D15" s="6">
        <f>+[1]заг.ф.!D15+[1]СФ!D15</f>
        <v>136964.20171999998</v>
      </c>
      <c r="E15" s="6">
        <f>+[1]заг.ф.!E15+[1]СФ!E15</f>
        <v>5287.8595400000004</v>
      </c>
      <c r="F15" s="6">
        <f>+[1]заг.ф.!F15+[1]СФ!F15</f>
        <v>0</v>
      </c>
      <c r="G15" s="6">
        <f>+[1]заг.ф.!G15+[1]СФ!G15</f>
        <v>40988.139039999995</v>
      </c>
      <c r="H15" s="6">
        <f>+[1]заг.ф.!H15+[1]СФ!H15</f>
        <v>24821.22379</v>
      </c>
      <c r="I15" s="6">
        <f>+[1]заг.ф.!I15+[1]СФ!I15</f>
        <v>52949.24381</v>
      </c>
      <c r="J15" s="6">
        <f>+[1]заг.ф.!J15+[1]СФ!J15</f>
        <v>3095.0014700000002</v>
      </c>
      <c r="K15" s="6">
        <f>+[1]заг.ф.!K15+[1]СФ!K15</f>
        <v>5025.8109999999997</v>
      </c>
      <c r="L15" s="6">
        <f>+[1]заг.ф.!L15+[1]СФ!L15</f>
        <v>141</v>
      </c>
      <c r="M15" s="6">
        <f>+[1]заг.ф.!M15+[1]СФ!M15</f>
        <v>1767.33412</v>
      </c>
      <c r="N15" s="6">
        <f>+[1]заг.ф.!N15+[1]СФ!N15</f>
        <v>1.0822700000000001</v>
      </c>
      <c r="O15" s="6">
        <f>+[1]заг.ф.!O15+[1]СФ!O15</f>
        <v>0.94472</v>
      </c>
      <c r="P15" s="6">
        <f>+[1]заг.ф.!P15+[1]СФ!P15</f>
        <v>660.33992999999998</v>
      </c>
      <c r="Q15" s="6">
        <f>+[1]заг.ф.!Q15+[1]СФ!Q15</f>
        <v>177.87200000000001</v>
      </c>
      <c r="R15" s="6">
        <f>+[1]заг.ф.!R15+[1]СФ!R15</f>
        <v>0</v>
      </c>
      <c r="S15" s="6">
        <f>+[1]заг.ф.!S15+[1]СФ!S15</f>
        <v>130.16646</v>
      </c>
      <c r="T15" s="6">
        <f>+[1]заг.ф.!T15+[1]СФ!T15</f>
        <v>0</v>
      </c>
      <c r="U15" s="6">
        <f>+[1]заг.ф.!U15+[1]СФ!U15</f>
        <v>16.461179999999999</v>
      </c>
      <c r="V15" s="6">
        <f>+[1]заг.ф.!V15+[1]СФ!V15</f>
        <v>0</v>
      </c>
      <c r="W15" s="6">
        <f>+[1]заг.ф.!W15+[1]СФ!W15</f>
        <v>10.299990000000001</v>
      </c>
    </row>
    <row r="16" spans="1:23">
      <c r="A16" s="4">
        <v>11</v>
      </c>
      <c r="B16" s="5" t="s">
        <v>36</v>
      </c>
      <c r="C16" s="6">
        <f>+[1]заг.ф.!C16+[1]СФ!C16</f>
        <v>337506.52470999997</v>
      </c>
      <c r="D16" s="6">
        <f>+[1]заг.ф.!D16+[1]СФ!D16</f>
        <v>119278.33145</v>
      </c>
      <c r="E16" s="6">
        <f>+[1]заг.ф.!E16+[1]СФ!E16</f>
        <v>3546.1742399999998</v>
      </c>
      <c r="F16" s="6">
        <f>+[1]заг.ф.!F16+[1]СФ!F16</f>
        <v>52.547470000000004</v>
      </c>
      <c r="G16" s="6">
        <f>+[1]заг.ф.!G16+[1]СФ!G16</f>
        <v>30538.937259999999</v>
      </c>
      <c r="H16" s="6">
        <f>+[1]заг.ф.!H16+[1]СФ!H16</f>
        <v>12020.162630000001</v>
      </c>
      <c r="I16" s="6">
        <f>+[1]заг.ф.!I16+[1]СФ!I16</f>
        <v>64823.214319999999</v>
      </c>
      <c r="J16" s="6">
        <f>+[1]заг.ф.!J16+[1]СФ!J16</f>
        <v>1714.4779599999999</v>
      </c>
      <c r="K16" s="6">
        <f>+[1]заг.ф.!K16+[1]СФ!K16</f>
        <v>3804.29124</v>
      </c>
      <c r="L16" s="6">
        <f>+[1]заг.ф.!L16+[1]СФ!L16</f>
        <v>241.5</v>
      </c>
      <c r="M16" s="6">
        <f>+[1]заг.ф.!M16+[1]СФ!M16</f>
        <v>416.28008</v>
      </c>
      <c r="N16" s="6">
        <f>+[1]заг.ф.!N16+[1]СФ!N16</f>
        <v>133.43342999999999</v>
      </c>
      <c r="O16" s="6">
        <f>+[1]заг.ф.!O16+[1]СФ!O16</f>
        <v>0</v>
      </c>
      <c r="P16" s="6">
        <f>+[1]заг.ф.!P16+[1]СФ!P16</f>
        <v>713.65663999999992</v>
      </c>
      <c r="Q16" s="6">
        <f>+[1]заг.ф.!Q16+[1]СФ!Q16</f>
        <v>868</v>
      </c>
      <c r="R16" s="6">
        <f>+[1]заг.ф.!R16+[1]СФ!R16</f>
        <v>0</v>
      </c>
      <c r="S16" s="6">
        <f>+[1]заг.ф.!S16+[1]СФ!S16</f>
        <v>19.706</v>
      </c>
      <c r="T16" s="6">
        <f>+[1]заг.ф.!T16+[1]СФ!T16</f>
        <v>0</v>
      </c>
      <c r="U16" s="6">
        <f>+[1]заг.ф.!U16+[1]СФ!U16</f>
        <v>26.37876</v>
      </c>
      <c r="V16" s="6">
        <f>+[1]заг.ф.!V16+[1]СФ!V16</f>
        <v>0</v>
      </c>
      <c r="W16" s="6">
        <f>+[1]заг.ф.!W16+[1]СФ!W16</f>
        <v>202.68856000000002</v>
      </c>
    </row>
    <row r="17" spans="1:23">
      <c r="A17" s="4">
        <v>12</v>
      </c>
      <c r="B17" s="5" t="s">
        <v>37</v>
      </c>
      <c r="C17" s="6">
        <f>+[1]заг.ф.!C17+[1]СФ!C17</f>
        <v>298137.59999999998</v>
      </c>
      <c r="D17" s="6">
        <f>+[1]заг.ф.!D17+[1]СФ!D17</f>
        <v>103095.85006</v>
      </c>
      <c r="E17" s="6">
        <f>+[1]заг.ф.!E17+[1]СФ!E17</f>
        <v>3132.3436099999999</v>
      </c>
      <c r="F17" s="6">
        <f>+[1]заг.ф.!F17+[1]СФ!F17</f>
        <v>0</v>
      </c>
      <c r="G17" s="6">
        <f>+[1]заг.ф.!G17+[1]СФ!G17</f>
        <v>21550.086349999998</v>
      </c>
      <c r="H17" s="6">
        <f>+[1]заг.ф.!H17+[1]СФ!H17</f>
        <v>9467.1151599999994</v>
      </c>
      <c r="I17" s="6">
        <f>+[1]заг.ф.!I17+[1]СФ!I17</f>
        <v>61886.371179999995</v>
      </c>
      <c r="J17" s="6">
        <f>+[1]заг.ф.!J17+[1]СФ!J17</f>
        <v>1508.27576</v>
      </c>
      <c r="K17" s="6">
        <f>+[1]заг.ф.!K17+[1]СФ!K17</f>
        <v>2881.7650699999999</v>
      </c>
      <c r="L17" s="6">
        <f>+[1]заг.ф.!L17+[1]СФ!L17</f>
        <v>38.049999999999997</v>
      </c>
      <c r="M17" s="6">
        <f>+[1]заг.ф.!M17+[1]СФ!M17</f>
        <v>616.11662999999999</v>
      </c>
      <c r="N17" s="6">
        <f>+[1]заг.ф.!N17+[1]СФ!N17</f>
        <v>70.627110000000002</v>
      </c>
      <c r="O17" s="6">
        <f>+[1]заг.ф.!O17+[1]СФ!O17</f>
        <v>104.8978</v>
      </c>
      <c r="P17" s="6">
        <f>+[1]заг.ф.!P17+[1]СФ!P17</f>
        <v>1410.25053</v>
      </c>
      <c r="Q17" s="6">
        <f>+[1]заг.ф.!Q17+[1]СФ!Q17</f>
        <v>41.804000000000002</v>
      </c>
      <c r="R17" s="6">
        <f>+[1]заг.ф.!R17+[1]СФ!R17</f>
        <v>0</v>
      </c>
      <c r="S17" s="6">
        <f>+[1]заг.ф.!S17+[1]СФ!S17</f>
        <v>19.995000000000001</v>
      </c>
      <c r="T17" s="6">
        <f>+[1]заг.ф.!T17+[1]СФ!T17</f>
        <v>0</v>
      </c>
      <c r="U17" s="6">
        <f>+[1]заг.ф.!U17+[1]СФ!U17</f>
        <v>60.404000000000003</v>
      </c>
      <c r="V17" s="6">
        <f>+[1]заг.ф.!V17+[1]СФ!V17</f>
        <v>0</v>
      </c>
      <c r="W17" s="6">
        <f>+[1]заг.ф.!W17+[1]СФ!W17</f>
        <v>750.11</v>
      </c>
    </row>
    <row r="18" spans="1:23">
      <c r="A18" s="4">
        <v>13</v>
      </c>
      <c r="B18" s="5" t="s">
        <v>38</v>
      </c>
      <c r="C18" s="6">
        <f>+[1]заг.ф.!C18+[1]СФ!C18</f>
        <v>382412.81956999999</v>
      </c>
      <c r="D18" s="6">
        <f>+[1]заг.ф.!D18+[1]СФ!D18</f>
        <v>141433.01998999997</v>
      </c>
      <c r="E18" s="6">
        <f>+[1]заг.ф.!E18+[1]СФ!E18</f>
        <v>5164.2604900000006</v>
      </c>
      <c r="F18" s="6">
        <f>+[1]заг.ф.!F18+[1]СФ!F18</f>
        <v>0</v>
      </c>
      <c r="G18" s="6">
        <f>+[1]заг.ф.!G18+[1]СФ!G18</f>
        <v>32032.41605</v>
      </c>
      <c r="H18" s="6">
        <f>+[1]заг.ф.!H18+[1]СФ!H18</f>
        <v>15467.998170000001</v>
      </c>
      <c r="I18" s="6">
        <f>+[1]заг.ф.!I18+[1]СФ!I18</f>
        <v>77385.669190000001</v>
      </c>
      <c r="J18" s="6">
        <f>+[1]заг.ф.!J18+[1]СФ!J18</f>
        <v>2215.2713800000001</v>
      </c>
      <c r="K18" s="6">
        <f>+[1]заг.ф.!K18+[1]СФ!K18</f>
        <v>4739.7506100000001</v>
      </c>
      <c r="L18" s="6">
        <f>+[1]заг.ф.!L18+[1]СФ!L18</f>
        <v>161.77520999999999</v>
      </c>
      <c r="M18" s="6">
        <f>+[1]заг.ф.!M18+[1]СФ!M18</f>
        <v>307.07057000000003</v>
      </c>
      <c r="N18" s="6">
        <f>+[1]заг.ф.!N18+[1]СФ!N18</f>
        <v>754.30358999999999</v>
      </c>
      <c r="O18" s="6">
        <f>+[1]заг.ф.!O18+[1]СФ!O18</f>
        <v>243.84088</v>
      </c>
      <c r="P18" s="6">
        <f>+[1]заг.ф.!P18+[1]СФ!P18</f>
        <v>1704.2801399999998</v>
      </c>
      <c r="Q18" s="6">
        <f>+[1]заг.ф.!Q18+[1]СФ!Q18</f>
        <v>140.94686999999999</v>
      </c>
      <c r="R18" s="6">
        <f>+[1]заг.ф.!R18+[1]СФ!R18</f>
        <v>348.71671999999995</v>
      </c>
      <c r="S18" s="6">
        <f>+[1]заг.ф.!S18+[1]СФ!S18</f>
        <v>0</v>
      </c>
      <c r="T18" s="6">
        <f>+[1]заг.ф.!T18+[1]СФ!T18</f>
        <v>0</v>
      </c>
      <c r="U18" s="6">
        <f>+[1]заг.ф.!U18+[1]СФ!U18</f>
        <v>26.833860000000001</v>
      </c>
      <c r="V18" s="6">
        <f>+[1]заг.ф.!V18+[1]СФ!V18</f>
        <v>0</v>
      </c>
      <c r="W18" s="6">
        <f>+[1]заг.ф.!W18+[1]СФ!W18</f>
        <v>458.51443</v>
      </c>
    </row>
    <row r="19" spans="1:23">
      <c r="A19" s="4">
        <v>14</v>
      </c>
      <c r="B19" s="5" t="s">
        <v>39</v>
      </c>
      <c r="C19" s="6">
        <f>+[1]заг.ф.!C19+[1]СФ!C19</f>
        <v>403716.37300000002</v>
      </c>
      <c r="D19" s="6">
        <f>+[1]заг.ф.!D19+[1]СФ!D19</f>
        <v>148411.28709000003</v>
      </c>
      <c r="E19" s="6">
        <f>+[1]заг.ф.!E19+[1]СФ!E19</f>
        <v>5192.6551899999995</v>
      </c>
      <c r="F19" s="6">
        <f>+[1]заг.ф.!F19+[1]СФ!F19</f>
        <v>121.53011000000001</v>
      </c>
      <c r="G19" s="6">
        <f>+[1]заг.ф.!G19+[1]СФ!G19</f>
        <v>32734.909</v>
      </c>
      <c r="H19" s="6">
        <f>+[1]заг.ф.!H19+[1]СФ!H19</f>
        <v>12969.409949999999</v>
      </c>
      <c r="I19" s="6">
        <f>+[1]заг.ф.!I19+[1]СФ!I19</f>
        <v>91434.20461999999</v>
      </c>
      <c r="J19" s="6">
        <f>+[1]заг.ф.!J19+[1]СФ!J19</f>
        <v>201.80804000000001</v>
      </c>
      <c r="K19" s="6">
        <f>+[1]заг.ф.!K19+[1]СФ!K19</f>
        <v>4192.1553800000002</v>
      </c>
      <c r="L19" s="6">
        <f>+[1]заг.ф.!L19+[1]СФ!L19</f>
        <v>78.467960000000005</v>
      </c>
      <c r="M19" s="6">
        <f>+[1]заг.ф.!M19+[1]СФ!M19</f>
        <v>231.62385999999998</v>
      </c>
      <c r="N19" s="6">
        <f>+[1]заг.ф.!N19+[1]СФ!N19</f>
        <v>164.03912</v>
      </c>
      <c r="O19" s="6">
        <f>+[1]заг.ф.!O19+[1]СФ!O19</f>
        <v>0</v>
      </c>
      <c r="P19" s="6">
        <f>+[1]заг.ф.!P19+[1]СФ!P19</f>
        <v>532.94129999999996</v>
      </c>
      <c r="Q19" s="6">
        <f>+[1]заг.ф.!Q19+[1]СФ!Q19</f>
        <v>0</v>
      </c>
      <c r="R19" s="6">
        <f>+[1]заг.ф.!R19+[1]СФ!R19</f>
        <v>0</v>
      </c>
      <c r="S19" s="6">
        <f>+[1]заг.ф.!S19+[1]СФ!S19</f>
        <v>0</v>
      </c>
      <c r="T19" s="6">
        <f>+[1]заг.ф.!T19+[1]СФ!T19</f>
        <v>0</v>
      </c>
      <c r="U19" s="6">
        <f>+[1]заг.ф.!U19+[1]СФ!U19</f>
        <v>83.384619999999998</v>
      </c>
      <c r="V19" s="6">
        <f>+[1]заг.ф.!V19+[1]СФ!V19</f>
        <v>43.091389999999997</v>
      </c>
      <c r="W19" s="6">
        <f>+[1]заг.ф.!W19+[1]СФ!W19</f>
        <v>335</v>
      </c>
    </row>
    <row r="20" spans="1:23">
      <c r="A20" s="4">
        <v>15</v>
      </c>
      <c r="B20" s="5" t="s">
        <v>40</v>
      </c>
      <c r="C20" s="6">
        <f>+[1]заг.ф.!C20+[1]СФ!C20</f>
        <v>368230.48700000002</v>
      </c>
      <c r="D20" s="6">
        <f>+[1]заг.ф.!D20+[1]СФ!D20</f>
        <v>137866.91922999997</v>
      </c>
      <c r="E20" s="6">
        <f>+[1]заг.ф.!E20+[1]СФ!E20</f>
        <v>4516.5668700000006</v>
      </c>
      <c r="F20" s="6">
        <f>+[1]заг.ф.!F20+[1]СФ!F20</f>
        <v>48.360620000000004</v>
      </c>
      <c r="G20" s="6">
        <f>+[1]заг.ф.!G20+[1]СФ!G20</f>
        <v>28052.564849999999</v>
      </c>
      <c r="H20" s="6">
        <f>+[1]заг.ф.!H20+[1]СФ!H20</f>
        <v>14097.60068</v>
      </c>
      <c r="I20" s="6">
        <f>+[1]заг.ф.!I20+[1]СФ!I20</f>
        <v>80221.208079999997</v>
      </c>
      <c r="J20" s="6">
        <f>+[1]заг.ф.!J20+[1]СФ!J20</f>
        <v>2486.7172799999998</v>
      </c>
      <c r="K20" s="6">
        <f>+[1]заг.ф.!K20+[1]СФ!K20</f>
        <v>5681.6893600000003</v>
      </c>
      <c r="L20" s="6">
        <f>+[1]заг.ф.!L20+[1]СФ!L20</f>
        <v>138.00892999999999</v>
      </c>
      <c r="M20" s="6">
        <f>+[1]заг.ф.!M20+[1]СФ!M20</f>
        <v>404.53267999999997</v>
      </c>
      <c r="N20" s="6">
        <f>+[1]заг.ф.!N20+[1]СФ!N20</f>
        <v>240.96460999999999</v>
      </c>
      <c r="O20" s="6">
        <f>+[1]заг.ф.!O20+[1]СФ!O20</f>
        <v>32.733999999999995</v>
      </c>
      <c r="P20" s="6">
        <f>+[1]заг.ф.!P20+[1]СФ!P20</f>
        <v>1673.65336</v>
      </c>
      <c r="Q20" s="6">
        <f>+[1]заг.ф.!Q20+[1]СФ!Q20</f>
        <v>0</v>
      </c>
      <c r="R20" s="6">
        <f>+[1]заг.ф.!R20+[1]СФ!R20</f>
        <v>0</v>
      </c>
      <c r="S20" s="6">
        <f>+[1]заг.ф.!S20+[1]СФ!S20</f>
        <v>0</v>
      </c>
      <c r="T20" s="6">
        <f>+[1]заг.ф.!T20+[1]СФ!T20</f>
        <v>0</v>
      </c>
      <c r="U20" s="6">
        <f>+[1]заг.ф.!U20+[1]СФ!U20</f>
        <v>94.525499999999994</v>
      </c>
      <c r="V20" s="6">
        <f>+[1]заг.ф.!V20+[1]СФ!V20</f>
        <v>769.24797999999998</v>
      </c>
      <c r="W20" s="6">
        <f>+[1]заг.ф.!W20+[1]СФ!W20</f>
        <v>77.24583999999993</v>
      </c>
    </row>
    <row r="21" spans="1:23">
      <c r="A21" s="4">
        <v>16</v>
      </c>
      <c r="B21" s="5" t="s">
        <v>41</v>
      </c>
      <c r="C21" s="6">
        <f>+[1]заг.ф.!C21+[1]СФ!C21</f>
        <v>607125.35008000012</v>
      </c>
      <c r="D21" s="6">
        <f>+[1]заг.ф.!D21+[1]СФ!D21</f>
        <v>193513.05505000002</v>
      </c>
      <c r="E21" s="6">
        <f>+[1]заг.ф.!E21+[1]СФ!E21</f>
        <v>7964.4420499999997</v>
      </c>
      <c r="F21" s="6">
        <f>+[1]заг.ф.!F21+[1]СФ!F21</f>
        <v>417.55596999999995</v>
      </c>
      <c r="G21" s="6">
        <f>+[1]заг.ф.!G21+[1]СФ!G21</f>
        <v>53403.137709999995</v>
      </c>
      <c r="H21" s="6">
        <f>+[1]заг.ф.!H21+[1]СФ!H21</f>
        <v>20026.261310000002</v>
      </c>
      <c r="I21" s="6">
        <f>+[1]заг.ф.!I21+[1]СФ!I21</f>
        <v>90902.611519999991</v>
      </c>
      <c r="J21" s="6">
        <f>+[1]заг.ф.!J21+[1]СФ!J21</f>
        <v>3921.9679899999996</v>
      </c>
      <c r="K21" s="6">
        <f>+[1]заг.ф.!K21+[1]СФ!K21</f>
        <v>7723.5455000000002</v>
      </c>
      <c r="L21" s="6">
        <f>+[1]заг.ф.!L21+[1]СФ!L21</f>
        <v>116.4</v>
      </c>
      <c r="M21" s="6">
        <f>+[1]заг.ф.!M21+[1]СФ!M21</f>
        <v>525.11867000000007</v>
      </c>
      <c r="N21" s="6">
        <f>+[1]заг.ф.!N21+[1]СФ!N21</f>
        <v>3748.3833599999998</v>
      </c>
      <c r="O21" s="6">
        <f>+[1]заг.ф.!O21+[1]СФ!O21</f>
        <v>201.13496000000001</v>
      </c>
      <c r="P21" s="6">
        <f>+[1]заг.ф.!P21+[1]СФ!P21</f>
        <v>2901.3808399999998</v>
      </c>
      <c r="Q21" s="6">
        <f>+[1]заг.ф.!Q21+[1]СФ!Q21</f>
        <v>289.56280000000004</v>
      </c>
      <c r="R21" s="6">
        <f>+[1]заг.ф.!R21+[1]СФ!R21</f>
        <v>102.90528</v>
      </c>
      <c r="S21" s="6">
        <f>+[1]заг.ф.!S21+[1]СФ!S21</f>
        <v>121.87900999999999</v>
      </c>
      <c r="T21" s="6">
        <f>+[1]заг.ф.!T21+[1]СФ!T21</f>
        <v>0</v>
      </c>
      <c r="U21" s="6">
        <f>+[1]заг.ф.!U21+[1]СФ!U21</f>
        <v>37.418440000000004</v>
      </c>
      <c r="V21" s="6">
        <f>+[1]заг.ф.!V21+[1]СФ!V21</f>
        <v>0</v>
      </c>
      <c r="W21" s="6">
        <f>+[1]заг.ф.!W21+[1]СФ!W21</f>
        <v>442.16755000000001</v>
      </c>
    </row>
    <row r="22" spans="1:23">
      <c r="A22" s="4">
        <v>17</v>
      </c>
      <c r="B22" s="5" t="s">
        <v>42</v>
      </c>
      <c r="C22" s="6">
        <f>+[1]заг.ф.!C22+[1]СФ!C22</f>
        <v>373434.37663000001</v>
      </c>
      <c r="D22" s="6">
        <f>+[1]заг.ф.!D22+[1]СФ!D22</f>
        <v>144340.81423999998</v>
      </c>
      <c r="E22" s="6">
        <f>+[1]заг.ф.!E22+[1]СФ!E22</f>
        <v>4771.3643899999997</v>
      </c>
      <c r="F22" s="6">
        <f>+[1]заг.ф.!F22+[1]СФ!F22</f>
        <v>0</v>
      </c>
      <c r="G22" s="6">
        <f>+[1]заг.ф.!G22+[1]СФ!G22</f>
        <v>33706.893660000002</v>
      </c>
      <c r="H22" s="6">
        <f>+[1]заг.ф.!H22+[1]СФ!H22</f>
        <v>14792.312030000001</v>
      </c>
      <c r="I22" s="6">
        <f>+[1]заг.ф.!I22+[1]СФ!I22</f>
        <v>76661.328939999992</v>
      </c>
      <c r="J22" s="6">
        <f>+[1]заг.ф.!J22+[1]СФ!J22</f>
        <v>3036.4240500000001</v>
      </c>
      <c r="K22" s="6">
        <f>+[1]заг.ф.!K22+[1]СФ!K22</f>
        <v>4242.5292600000002</v>
      </c>
      <c r="L22" s="6">
        <f>+[1]заг.ф.!L22+[1]СФ!L22</f>
        <v>34.299999999999997</v>
      </c>
      <c r="M22" s="6">
        <f>+[1]заг.ф.!M22+[1]СФ!M22</f>
        <v>331.59937000000002</v>
      </c>
      <c r="N22" s="6">
        <f>+[1]заг.ф.!N22+[1]СФ!N22</f>
        <v>4993.9204</v>
      </c>
      <c r="O22" s="6">
        <f>+[1]заг.ф.!O22+[1]СФ!O22</f>
        <v>14.788049999999998</v>
      </c>
      <c r="P22" s="6">
        <f>+[1]заг.ф.!P22+[1]СФ!P22</f>
        <v>353.65120000000002</v>
      </c>
      <c r="Q22" s="6">
        <f>+[1]заг.ф.!Q22+[1]СФ!Q22</f>
        <v>126.8</v>
      </c>
      <c r="R22" s="6">
        <f>+[1]заг.ф.!R22+[1]СФ!R22</f>
        <v>0</v>
      </c>
      <c r="S22" s="6">
        <f>+[1]заг.ф.!S22+[1]СФ!S22</f>
        <v>53.996000000000002</v>
      </c>
      <c r="T22" s="6">
        <f>+[1]заг.ф.!T22+[1]СФ!T22</f>
        <v>0</v>
      </c>
      <c r="U22" s="6">
        <f>+[1]заг.ф.!U22+[1]СФ!U22</f>
        <v>3327.6352099999999</v>
      </c>
      <c r="V22" s="6">
        <f>+[1]заг.ф.!V22+[1]СФ!V22</f>
        <v>0</v>
      </c>
      <c r="W22" s="6">
        <f>+[1]заг.ф.!W22+[1]СФ!W22</f>
        <v>1333.3789999999999</v>
      </c>
    </row>
    <row r="23" spans="1:23">
      <c r="A23" s="4">
        <v>18</v>
      </c>
      <c r="B23" s="5" t="s">
        <v>43</v>
      </c>
      <c r="C23" s="6">
        <f>+[1]заг.ф.!C23+[1]СФ!C23</f>
        <v>348412.03573000006</v>
      </c>
      <c r="D23" s="6">
        <f>+[1]заг.ф.!D23+[1]СФ!D23</f>
        <v>119556.47429</v>
      </c>
      <c r="E23" s="6">
        <f>+[1]заг.ф.!E23+[1]СФ!E23</f>
        <v>4610.0953099999997</v>
      </c>
      <c r="F23" s="6">
        <f>+[1]заг.ф.!F23+[1]СФ!F23</f>
        <v>205.62463</v>
      </c>
      <c r="G23" s="6">
        <f>+[1]заг.ф.!G23+[1]СФ!G23</f>
        <v>31712.61663</v>
      </c>
      <c r="H23" s="6">
        <f>+[1]заг.ф.!H23+[1]СФ!H23</f>
        <v>11688.25209</v>
      </c>
      <c r="I23" s="6">
        <f>+[1]заг.ф.!I23+[1]СФ!I23</f>
        <v>59293.73861</v>
      </c>
      <c r="J23" s="6">
        <f>+[1]заг.ф.!J23+[1]СФ!J23</f>
        <v>1738.7180199999998</v>
      </c>
      <c r="K23" s="6">
        <f>+[1]заг.ф.!K23+[1]СФ!K23</f>
        <v>4116.1015399999997</v>
      </c>
      <c r="L23" s="6">
        <f>+[1]заг.ф.!L23+[1]СФ!L23</f>
        <v>89.6</v>
      </c>
      <c r="M23" s="6">
        <f>+[1]заг.ф.!M23+[1]СФ!M23</f>
        <v>814.6265699999999</v>
      </c>
      <c r="N23" s="6">
        <f>+[1]заг.ф.!N23+[1]СФ!N23</f>
        <v>615.82604000000003</v>
      </c>
      <c r="O23" s="6">
        <f>+[1]заг.ф.!O23+[1]СФ!O23</f>
        <v>118.5885</v>
      </c>
      <c r="P23" s="6">
        <f>+[1]заг.ф.!P23+[1]СФ!P23</f>
        <v>324.28008999999997</v>
      </c>
      <c r="Q23" s="6">
        <f>+[1]заг.ф.!Q23+[1]СФ!Q23</f>
        <v>197.4</v>
      </c>
      <c r="R23" s="6">
        <f>+[1]заг.ф.!R23+[1]СФ!R23</f>
        <v>74.14</v>
      </c>
      <c r="S23" s="6">
        <f>+[1]заг.ф.!S23+[1]СФ!S23</f>
        <v>0</v>
      </c>
      <c r="T23" s="6">
        <f>+[1]заг.ф.!T23+[1]СФ!T23</f>
        <v>0</v>
      </c>
      <c r="U23" s="6">
        <f>+[1]заг.ф.!U23+[1]СФ!U23</f>
        <v>277.26625000000001</v>
      </c>
      <c r="V23" s="6">
        <f>+[1]заг.ф.!V23+[1]СФ!V23</f>
        <v>0</v>
      </c>
      <c r="W23" s="6">
        <f>+[1]заг.ф.!W23+[1]СФ!W23</f>
        <v>491.77199999999999</v>
      </c>
    </row>
    <row r="24" spans="1:23">
      <c r="A24" s="4">
        <v>19</v>
      </c>
      <c r="B24" s="5" t="s">
        <v>44</v>
      </c>
      <c r="C24" s="6">
        <f>+[1]заг.ф.!C24+[1]СФ!C24</f>
        <v>370914.64945999999</v>
      </c>
      <c r="D24" s="6">
        <f>+[1]заг.ф.!D24+[1]СФ!D24</f>
        <v>131214.75367999999</v>
      </c>
      <c r="E24" s="6">
        <f>+[1]заг.ф.!E24+[1]СФ!E24</f>
        <v>3481.40708</v>
      </c>
      <c r="F24" s="6">
        <f>+[1]заг.ф.!F24+[1]СФ!F24</f>
        <v>0</v>
      </c>
      <c r="G24" s="6">
        <f>+[1]заг.ф.!G24+[1]СФ!G24</f>
        <v>24879.258410000002</v>
      </c>
      <c r="H24" s="6">
        <f>+[1]заг.ф.!H24+[1]СФ!H24</f>
        <v>10797.14445</v>
      </c>
      <c r="I24" s="6">
        <f>+[1]заг.ф.!I24+[1]СФ!I24</f>
        <v>84318.256070000003</v>
      </c>
      <c r="J24" s="6">
        <f>+[1]заг.ф.!J24+[1]СФ!J24</f>
        <v>1858.8608000000002</v>
      </c>
      <c r="K24" s="6">
        <f>+[1]заг.ф.!K24+[1]СФ!K24</f>
        <v>2915.8280000000004</v>
      </c>
      <c r="L24" s="6">
        <f>+[1]заг.ф.!L24+[1]СФ!L24</f>
        <v>296.78059000000002</v>
      </c>
      <c r="M24" s="6">
        <f>+[1]заг.ф.!M24+[1]СФ!M24</f>
        <v>631.58030000000008</v>
      </c>
      <c r="N24" s="6">
        <f>+[1]заг.ф.!N24+[1]СФ!N24</f>
        <v>177.63936999999999</v>
      </c>
      <c r="O24" s="6">
        <f>+[1]заг.ф.!O24+[1]СФ!O24</f>
        <v>61.8</v>
      </c>
      <c r="P24" s="6">
        <f>+[1]заг.ф.!P24+[1]СФ!P24</f>
        <v>816.30151000000001</v>
      </c>
      <c r="Q24" s="6">
        <f>+[1]заг.ф.!Q24+[1]СФ!Q24</f>
        <v>0</v>
      </c>
      <c r="R24" s="6">
        <f>+[1]заг.ф.!R24+[1]СФ!R24</f>
        <v>0</v>
      </c>
      <c r="S24" s="6">
        <f>+[1]заг.ф.!S24+[1]СФ!S24</f>
        <v>0</v>
      </c>
      <c r="T24" s="6">
        <f>+[1]заг.ф.!T24+[1]СФ!T24</f>
        <v>0</v>
      </c>
      <c r="U24" s="6">
        <f>+[1]заг.ф.!U24+[1]СФ!U24</f>
        <v>11.013999999999999</v>
      </c>
      <c r="V24" s="6">
        <f>+[1]заг.ф.!V24+[1]СФ!V24</f>
        <v>6.8725500000000004</v>
      </c>
      <c r="W24" s="6">
        <f>+[1]заг.ф.!W24+[1]СФ!W24</f>
        <v>624.97400000000005</v>
      </c>
    </row>
    <row r="25" spans="1:23">
      <c r="A25" s="4">
        <v>20</v>
      </c>
      <c r="B25" s="5" t="s">
        <v>45</v>
      </c>
      <c r="C25" s="6">
        <f>+[1]заг.ф.!C25+[1]СФ!C25</f>
        <v>347583.32451999997</v>
      </c>
      <c r="D25" s="6">
        <f>+[1]заг.ф.!D25+[1]СФ!D25</f>
        <v>119260.31397999999</v>
      </c>
      <c r="E25" s="6">
        <f>+[1]заг.ф.!E25+[1]СФ!E25</f>
        <v>5381.3072500000007</v>
      </c>
      <c r="F25" s="6">
        <f>+[1]заг.ф.!F25+[1]СФ!F25</f>
        <v>158.03851</v>
      </c>
      <c r="G25" s="6">
        <f>+[1]заг.ф.!G25+[1]СФ!G25</f>
        <v>27176.127390000001</v>
      </c>
      <c r="H25" s="6">
        <f>+[1]заг.ф.!H25+[1]СФ!H25</f>
        <v>10592.00243</v>
      </c>
      <c r="I25" s="6">
        <f>+[1]заг.ф.!I25+[1]СФ!I25</f>
        <v>66196.001300000004</v>
      </c>
      <c r="J25" s="6">
        <f>+[1]заг.ф.!J25+[1]СФ!J25</f>
        <v>1660.1729599999999</v>
      </c>
      <c r="K25" s="6">
        <f>+[1]заг.ф.!K25+[1]СФ!K25</f>
        <v>3753.2520999999997</v>
      </c>
      <c r="L25" s="6">
        <f>+[1]заг.ф.!L25+[1]СФ!L25</f>
        <v>127.85811</v>
      </c>
      <c r="M25" s="6">
        <f>+[1]заг.ф.!M25+[1]СФ!M25</f>
        <v>350.24455999999998</v>
      </c>
      <c r="N25" s="6">
        <f>+[1]заг.ф.!N25+[1]СФ!N25</f>
        <v>1628.30033</v>
      </c>
      <c r="O25" s="6">
        <f>+[1]заг.ф.!O25+[1]СФ!O25</f>
        <v>127.82266999999999</v>
      </c>
      <c r="P25" s="6">
        <f>+[1]заг.ф.!P25+[1]СФ!P25</f>
        <v>892.92999999999984</v>
      </c>
      <c r="Q25" s="6">
        <f>+[1]заг.ф.!Q25+[1]СФ!Q25</f>
        <v>391.18</v>
      </c>
      <c r="R25" s="6">
        <f>+[1]заг.ф.!R25+[1]СФ!R25</f>
        <v>0</v>
      </c>
      <c r="S25" s="6">
        <f>+[1]заг.ф.!S25+[1]СФ!S25</f>
        <v>0</v>
      </c>
      <c r="T25" s="6">
        <f>+[1]заг.ф.!T25+[1]СФ!T25</f>
        <v>0</v>
      </c>
      <c r="U25" s="6">
        <f>+[1]заг.ф.!U25+[1]СФ!U25</f>
        <v>85.564570000000003</v>
      </c>
      <c r="V25" s="6">
        <f>+[1]заг.ф.!V25+[1]СФ!V25</f>
        <v>0</v>
      </c>
      <c r="W25" s="6">
        <f>+[1]заг.ф.!W25+[1]СФ!W25</f>
        <v>754.54054999999994</v>
      </c>
    </row>
    <row r="26" spans="1:23">
      <c r="A26" s="4">
        <v>21</v>
      </c>
      <c r="B26" s="5" t="s">
        <v>46</v>
      </c>
      <c r="C26" s="6">
        <f>+[1]заг.ф.!C26+[1]СФ!C26</f>
        <v>244524.70624999999</v>
      </c>
      <c r="D26" s="6">
        <f>+[1]заг.ф.!D26+[1]СФ!D26</f>
        <v>90891.455759999997</v>
      </c>
      <c r="E26" s="6">
        <f>+[1]заг.ф.!E26+[1]СФ!E26</f>
        <v>3555.02214</v>
      </c>
      <c r="F26" s="6">
        <f>+[1]заг.ф.!F26+[1]СФ!F26</f>
        <v>0</v>
      </c>
      <c r="G26" s="6">
        <f>+[1]заг.ф.!G26+[1]СФ!G26</f>
        <v>19775.996999999999</v>
      </c>
      <c r="H26" s="6">
        <f>+[1]заг.ф.!H26+[1]СФ!H26</f>
        <v>10520.93419</v>
      </c>
      <c r="I26" s="6">
        <f>+[1]заг.ф.!I26+[1]СФ!I26</f>
        <v>52660.059509999999</v>
      </c>
      <c r="J26" s="6">
        <f>+[1]заг.ф.!J26+[1]СФ!J26</f>
        <v>1149.42696</v>
      </c>
      <c r="K26" s="6">
        <f>+[1]заг.ф.!K26+[1]СФ!K26</f>
        <v>3561.94292</v>
      </c>
      <c r="L26" s="6">
        <f>+[1]заг.ф.!L26+[1]СФ!L26</f>
        <v>31</v>
      </c>
      <c r="M26" s="6">
        <f>+[1]заг.ф.!M26+[1]СФ!M26</f>
        <v>207.37121999999999</v>
      </c>
      <c r="N26" s="6">
        <f>+[1]заг.ф.!N26+[1]СФ!N26</f>
        <v>153.27913000000001</v>
      </c>
      <c r="O26" s="6">
        <f>+[1]заг.ф.!O26+[1]СФ!O26</f>
        <v>0</v>
      </c>
      <c r="P26" s="6">
        <f>+[1]заг.ф.!P26+[1]СФ!P26</f>
        <v>205.75479999999999</v>
      </c>
      <c r="Q26" s="6">
        <f>+[1]заг.ф.!Q26+[1]СФ!Q26</f>
        <v>101.44</v>
      </c>
      <c r="R26" s="6">
        <f>+[1]заг.ф.!R26+[1]СФ!R26</f>
        <v>0</v>
      </c>
      <c r="S26" s="6">
        <f>+[1]заг.ф.!S26+[1]СФ!S26</f>
        <v>19.98</v>
      </c>
      <c r="T26" s="6">
        <f>+[1]заг.ф.!T26+[1]СФ!T26</f>
        <v>0</v>
      </c>
      <c r="U26" s="6">
        <f>+[1]заг.ф.!U26+[1]СФ!U26</f>
        <v>9.7814500000000013</v>
      </c>
      <c r="V26" s="6">
        <f>+[1]заг.ф.!V26+[1]СФ!V26</f>
        <v>0</v>
      </c>
      <c r="W26" s="6">
        <f>+[1]заг.ф.!W26+[1]СФ!W26</f>
        <v>124.0222</v>
      </c>
    </row>
    <row r="27" spans="1:23">
      <c r="A27" s="4">
        <v>22</v>
      </c>
      <c r="B27" s="5" t="s">
        <v>47</v>
      </c>
      <c r="C27" s="6">
        <f>+[1]заг.ф.!C27+[1]СФ!C27</f>
        <v>676144.14221000008</v>
      </c>
      <c r="D27" s="6">
        <f>+[1]заг.ф.!D27+[1]СФ!D27</f>
        <v>245232.89986999999</v>
      </c>
      <c r="E27" s="6">
        <f>+[1]заг.ф.!E27+[1]СФ!E27</f>
        <v>10961.687100000001</v>
      </c>
      <c r="F27" s="6">
        <f>+[1]заг.ф.!F27+[1]СФ!F27</f>
        <v>0</v>
      </c>
      <c r="G27" s="6">
        <f>+[1]заг.ф.!G27+[1]СФ!G27</f>
        <v>46519.718990000001</v>
      </c>
      <c r="H27" s="6">
        <f>+[1]заг.ф.!H27+[1]СФ!H27</f>
        <v>17861.826140000001</v>
      </c>
      <c r="I27" s="6">
        <f>+[1]заг.ф.!I27+[1]СФ!I27</f>
        <v>135441.21099000002</v>
      </c>
      <c r="J27" s="6">
        <f>+[1]заг.ф.!J27+[1]СФ!J27</f>
        <v>6519.2825800000001</v>
      </c>
      <c r="K27" s="6">
        <f>+[1]заг.ф.!K27+[1]СФ!K27</f>
        <v>6365.1852200000003</v>
      </c>
      <c r="L27" s="6">
        <f>+[1]заг.ф.!L27+[1]СФ!L27</f>
        <v>120.62</v>
      </c>
      <c r="M27" s="6">
        <f>+[1]заг.ф.!M27+[1]СФ!M27</f>
        <v>576.43647999999996</v>
      </c>
      <c r="N27" s="6">
        <f>+[1]заг.ф.!N27+[1]СФ!N27</f>
        <v>10975.3585</v>
      </c>
      <c r="O27" s="6">
        <f>+[1]заг.ф.!O27+[1]СФ!O27</f>
        <v>608.49329999999998</v>
      </c>
      <c r="P27" s="6">
        <f>+[1]заг.ф.!P27+[1]СФ!P27</f>
        <v>6109.0831099999996</v>
      </c>
      <c r="Q27" s="6">
        <f>+[1]заг.ф.!Q27+[1]СФ!Q27</f>
        <v>84.385580000000004</v>
      </c>
      <c r="R27" s="6">
        <f>+[1]заг.ф.!R27+[1]СФ!R27</f>
        <v>94.293999999999997</v>
      </c>
      <c r="S27" s="6">
        <f>+[1]заг.ф.!S27+[1]СФ!S27</f>
        <v>46.688800000000001</v>
      </c>
      <c r="T27" s="6">
        <f>+[1]заг.ф.!T27+[1]СФ!T27</f>
        <v>0</v>
      </c>
      <c r="U27" s="6">
        <f>+[1]заг.ф.!U27+[1]СФ!U27</f>
        <v>27</v>
      </c>
      <c r="V27" s="6">
        <f>+[1]заг.ф.!V27+[1]СФ!V27</f>
        <v>0</v>
      </c>
      <c r="W27" s="6">
        <f>+[1]заг.ф.!W27+[1]СФ!W27</f>
        <v>1969.5105599999999</v>
      </c>
    </row>
    <row r="28" spans="1:23">
      <c r="A28" s="4">
        <v>23</v>
      </c>
      <c r="B28" s="5" t="s">
        <v>48</v>
      </c>
      <c r="C28" s="6">
        <f>+[1]заг.ф.!C28+[1]СФ!C28</f>
        <v>250524.5447</v>
      </c>
      <c r="D28" s="6">
        <f>+[1]заг.ф.!D28+[1]СФ!D28</f>
        <v>90925.554070000013</v>
      </c>
      <c r="E28" s="6">
        <f>+[1]заг.ф.!E28+[1]СФ!E28</f>
        <v>4191.4265699999996</v>
      </c>
      <c r="F28" s="6">
        <f>+[1]заг.ф.!F28+[1]СФ!F28</f>
        <v>46.792879999999997</v>
      </c>
      <c r="G28" s="6">
        <f>+[1]заг.ф.!G28+[1]СФ!G28</f>
        <v>24901.048629999998</v>
      </c>
      <c r="H28" s="6">
        <f>+[1]заг.ф.!H28+[1]СФ!H28</f>
        <v>10753.7053</v>
      </c>
      <c r="I28" s="6">
        <f>+[1]заг.ф.!I28+[1]СФ!I28</f>
        <v>46406.07144</v>
      </c>
      <c r="J28" s="6">
        <f>+[1]заг.ф.!J28+[1]СФ!J28</f>
        <v>1423.1991700000001</v>
      </c>
      <c r="K28" s="6">
        <f>+[1]заг.ф.!K28+[1]СФ!K28</f>
        <v>3113.9230699999998</v>
      </c>
      <c r="L28" s="6">
        <f>+[1]заг.ф.!L28+[1]СФ!L28</f>
        <v>174.488</v>
      </c>
      <c r="M28" s="6">
        <f>+[1]заг.ф.!M28+[1]СФ!M28</f>
        <v>210.09010000000001</v>
      </c>
      <c r="N28" s="6">
        <f>+[1]заг.ф.!N28+[1]СФ!N28</f>
        <v>144.01220000000001</v>
      </c>
      <c r="O28" s="6">
        <f>+[1]заг.ф.!O28+[1]СФ!O28</f>
        <v>18</v>
      </c>
      <c r="P28" s="6">
        <f>+[1]заг.ф.!P28+[1]СФ!P28</f>
        <v>54.75311</v>
      </c>
      <c r="Q28" s="6">
        <f>+[1]заг.ф.!Q28+[1]СФ!Q28</f>
        <v>719.2</v>
      </c>
      <c r="R28" s="6">
        <f>+[1]заг.ф.!R28+[1]СФ!R28</f>
        <v>66.493139999999997</v>
      </c>
      <c r="S28" s="6">
        <f>+[1]заг.ф.!S28+[1]СФ!S28</f>
        <v>0</v>
      </c>
      <c r="T28" s="6">
        <f>+[1]заг.ф.!T28+[1]СФ!T28</f>
        <v>0</v>
      </c>
      <c r="U28" s="6">
        <f>+[1]заг.ф.!U28+[1]СФ!U28</f>
        <v>10</v>
      </c>
      <c r="V28" s="6">
        <f>+[1]заг.ф.!V28+[1]СФ!V28</f>
        <v>17.887990000000002</v>
      </c>
      <c r="W28" s="6">
        <f>+[1]заг.ф.!W28+[1]СФ!W28</f>
        <v>109.45</v>
      </c>
    </row>
    <row r="29" spans="1:23">
      <c r="A29" s="4">
        <v>24</v>
      </c>
      <c r="B29" s="5" t="s">
        <v>49</v>
      </c>
      <c r="C29" s="6">
        <f>+[1]заг.ф.!C29+[1]СФ!C29</f>
        <v>312095.44171000004</v>
      </c>
      <c r="D29" s="6">
        <f>+[1]заг.ф.!D29+[1]СФ!D29</f>
        <v>137787.47663000002</v>
      </c>
      <c r="E29" s="6">
        <f>+[1]заг.ф.!E29+[1]СФ!E29</f>
        <v>2595.9365400000002</v>
      </c>
      <c r="F29" s="6">
        <f>+[1]заг.ф.!F29+[1]СФ!F29</f>
        <v>0</v>
      </c>
      <c r="G29" s="6">
        <f>+[1]заг.ф.!G29+[1]СФ!G29</f>
        <v>18491.291700000002</v>
      </c>
      <c r="H29" s="6">
        <f>+[1]заг.ф.!H29+[1]СФ!H29</f>
        <v>17515.604219999997</v>
      </c>
      <c r="I29" s="6">
        <f>+[1]заг.ф.!I29+[1]СФ!I29</f>
        <v>93287.729019999999</v>
      </c>
      <c r="J29" s="6">
        <f>+[1]заг.ф.!J29+[1]СФ!J29</f>
        <v>101.54044</v>
      </c>
      <c r="K29" s="6">
        <f>+[1]заг.ф.!K29+[1]СФ!K29</f>
        <v>3250.63348</v>
      </c>
      <c r="L29" s="6">
        <f>+[1]заг.ф.!L29+[1]СФ!L29</f>
        <v>38.025379999999998</v>
      </c>
      <c r="M29" s="6">
        <f>+[1]заг.ф.!M29+[1]СФ!M29</f>
        <v>342.35372999999998</v>
      </c>
      <c r="N29" s="6">
        <f>+[1]заг.ф.!N29+[1]СФ!N29</f>
        <v>249.6258</v>
      </c>
      <c r="O29" s="6">
        <f>+[1]заг.ф.!O29+[1]СФ!O29</f>
        <v>0</v>
      </c>
      <c r="P29" s="6">
        <f>+[1]заг.ф.!P29+[1]СФ!P29</f>
        <v>1.236</v>
      </c>
      <c r="Q29" s="6">
        <f>+[1]заг.ф.!Q29+[1]СФ!Q29</f>
        <v>94.220349999999996</v>
      </c>
      <c r="R29" s="6">
        <f>+[1]заг.ф.!R29+[1]СФ!R29</f>
        <v>0</v>
      </c>
      <c r="S29" s="6">
        <f>+[1]заг.ф.!S29+[1]СФ!S29</f>
        <v>89.987499999999997</v>
      </c>
      <c r="T29" s="6">
        <f>+[1]заг.ф.!T29+[1]СФ!T29</f>
        <v>0</v>
      </c>
      <c r="U29" s="6">
        <f>+[1]заг.ф.!U29+[1]СФ!U29</f>
        <v>11.284000000000001</v>
      </c>
      <c r="V29" s="6">
        <f>+[1]заг.ф.!V29+[1]СФ!V29</f>
        <v>0</v>
      </c>
      <c r="W29" s="6">
        <f>+[1]заг.ф.!W29+[1]СФ!W29</f>
        <v>21.14528</v>
      </c>
    </row>
    <row r="30" spans="1:23">
      <c r="A30" s="4">
        <v>25</v>
      </c>
      <c r="B30" s="5" t="s">
        <v>50</v>
      </c>
      <c r="C30" s="6">
        <f>+[1]заг.ф.!C30+[1]СФ!C30</f>
        <v>329625.70948000002</v>
      </c>
      <c r="D30" s="6">
        <f>+[1]заг.ф.!D30+[1]СФ!D30</f>
        <v>104744.15807999999</v>
      </c>
      <c r="E30" s="6">
        <f>+[1]заг.ф.!E30+[1]СФ!E30</f>
        <v>5546.0428100000008</v>
      </c>
      <c r="F30" s="6">
        <f>+[1]заг.ф.!F30+[1]СФ!F30</f>
        <v>0</v>
      </c>
      <c r="G30" s="6">
        <f>+[1]заг.ф.!G30+[1]СФ!G30</f>
        <v>30007.736329999996</v>
      </c>
      <c r="H30" s="6">
        <f>+[1]заг.ф.!H30+[1]СФ!H30</f>
        <v>11311.158089999999</v>
      </c>
      <c r="I30" s="6">
        <f>+[1]заг.ф.!I30+[1]СФ!I30</f>
        <v>49472.699600000007</v>
      </c>
      <c r="J30" s="6">
        <f>+[1]заг.ф.!J30+[1]СФ!J30</f>
        <v>2305.52205</v>
      </c>
      <c r="K30" s="6">
        <f>+[1]заг.ф.!K30+[1]СФ!K30</f>
        <v>4448.1099899999999</v>
      </c>
      <c r="L30" s="6">
        <f>+[1]заг.ф.!L30+[1]СФ!L30</f>
        <v>120</v>
      </c>
      <c r="M30" s="6">
        <f>+[1]заг.ф.!M30+[1]СФ!M30</f>
        <v>361.51615000000004</v>
      </c>
      <c r="N30" s="6">
        <f>+[1]заг.ф.!N30+[1]СФ!N30</f>
        <v>673.83978000000002</v>
      </c>
      <c r="O30" s="6">
        <f>+[1]заг.ф.!O30+[1]СФ!O30</f>
        <v>77.780860000000004</v>
      </c>
      <c r="P30" s="6">
        <f>+[1]заг.ф.!P30+[1]СФ!P30</f>
        <v>178.50691</v>
      </c>
      <c r="Q30" s="6">
        <f>+[1]заг.ф.!Q30+[1]СФ!Q30</f>
        <v>0</v>
      </c>
      <c r="R30" s="6">
        <f>+[1]заг.ф.!R30+[1]СФ!R30</f>
        <v>0</v>
      </c>
      <c r="S30" s="6">
        <f>+[1]заг.ф.!S30+[1]СФ!S30</f>
        <v>114.18908</v>
      </c>
      <c r="T30" s="6">
        <f>+[1]заг.ф.!T30+[1]СФ!T30</f>
        <v>0</v>
      </c>
      <c r="U30" s="6">
        <f>+[1]заг.ф.!U30+[1]СФ!U30</f>
        <v>84.040660000000003</v>
      </c>
      <c r="V30" s="6">
        <f>+[1]заг.ф.!V30+[1]СФ!V30</f>
        <v>50.427370000000003</v>
      </c>
      <c r="W30" s="6">
        <f>+[1]заг.ф.!W30+[1]СФ!W30</f>
        <v>467.18680999999998</v>
      </c>
    </row>
    <row r="31" spans="1:23">
      <c r="A31" s="4">
        <v>26</v>
      </c>
      <c r="B31" s="5" t="s">
        <v>51</v>
      </c>
      <c r="C31" s="6">
        <f>+[1]заг.ф.!C31+[1]СФ!C31</f>
        <v>477604.62874000001</v>
      </c>
      <c r="D31" s="6">
        <f>+[1]заг.ф.!D31+[1]СФ!D31</f>
        <v>170401.49481</v>
      </c>
      <c r="E31" s="6">
        <f>+[1]заг.ф.!E31+[1]СФ!E31</f>
        <v>4979.46551</v>
      </c>
      <c r="F31" s="6">
        <f>+[1]заг.ф.!F31+[1]СФ!F31</f>
        <v>202.19598000000002</v>
      </c>
      <c r="G31" s="6">
        <f>+[1]заг.ф.!G31+[1]СФ!G31</f>
        <v>46360.53314</v>
      </c>
      <c r="H31" s="6">
        <f>+[1]заг.ф.!H31+[1]СФ!H31</f>
        <v>16660.045130000002</v>
      </c>
      <c r="I31" s="6">
        <f>+[1]заг.ф.!I31+[1]СФ!I31</f>
        <v>92241.710169999991</v>
      </c>
      <c r="J31" s="6">
        <f>+[1]заг.ф.!J31+[1]СФ!J31</f>
        <v>1566.4526099999998</v>
      </c>
      <c r="K31" s="6">
        <f>+[1]заг.ф.!K31+[1]СФ!K31</f>
        <v>5922.6033900000002</v>
      </c>
      <c r="L31" s="6">
        <f>+[1]заг.ф.!L31+[1]СФ!L31</f>
        <v>227.56</v>
      </c>
      <c r="M31" s="6">
        <f>+[1]заг.ф.!M31+[1]СФ!M31</f>
        <v>823.20785000000012</v>
      </c>
      <c r="N31" s="6">
        <f>+[1]заг.ф.!N31+[1]СФ!N31</f>
        <v>147.23044000000002</v>
      </c>
      <c r="O31" s="6">
        <f>+[1]заг.ф.!O31+[1]СФ!O31</f>
        <v>40.311499999999995</v>
      </c>
      <c r="P31" s="6">
        <f>+[1]заг.ф.!P31+[1]СФ!P31</f>
        <v>688.64447999999993</v>
      </c>
      <c r="Q31" s="6">
        <f>+[1]заг.ф.!Q31+[1]СФ!Q31</f>
        <v>242.57229000000001</v>
      </c>
      <c r="R31" s="6">
        <f>+[1]заг.ф.!R31+[1]СФ!R31</f>
        <v>0</v>
      </c>
      <c r="S31" s="6">
        <f>+[1]заг.ф.!S31+[1]СФ!S31</f>
        <v>0</v>
      </c>
      <c r="T31" s="6">
        <f>+[1]заг.ф.!T31+[1]СФ!T31</f>
        <v>0</v>
      </c>
      <c r="U31" s="6">
        <f>+[1]заг.ф.!U31+[1]СФ!U31</f>
        <v>26.111000000000001</v>
      </c>
      <c r="V31" s="6">
        <f>+[1]заг.ф.!V31+[1]СФ!V31</f>
        <v>13.15143</v>
      </c>
      <c r="W31" s="6">
        <f>+[1]заг.ф.!W31+[1]СФ!W31</f>
        <v>175.94106999999997</v>
      </c>
    </row>
    <row r="32" spans="1:23">
      <c r="A32" s="4">
        <v>27</v>
      </c>
      <c r="B32" s="5" t="s">
        <v>52</v>
      </c>
      <c r="C32" s="6">
        <f>+[1]заг.ф.!C32+[1]СФ!C32</f>
        <v>463887.72427000006</v>
      </c>
      <c r="D32" s="6">
        <f>+[1]заг.ф.!D32+[1]СФ!D32</f>
        <v>156076.78967000003</v>
      </c>
      <c r="E32" s="6">
        <f>+[1]заг.ф.!E32+[1]СФ!E32</f>
        <v>5100.7539000000006</v>
      </c>
      <c r="F32" s="6">
        <f>+[1]заг.ф.!F32+[1]СФ!F32</f>
        <v>89.02055</v>
      </c>
      <c r="G32" s="6">
        <f>+[1]заг.ф.!G32+[1]СФ!G32</f>
        <v>40337.523370000003</v>
      </c>
      <c r="H32" s="6">
        <f>+[1]заг.ф.!H32+[1]СФ!H32</f>
        <v>16980.397369999999</v>
      </c>
      <c r="I32" s="6">
        <f>+[1]заг.ф.!I32+[1]СФ!I32</f>
        <v>85460.407919999998</v>
      </c>
      <c r="J32" s="6">
        <f>+[1]заг.ф.!J32+[1]СФ!J32</f>
        <v>1587.23992</v>
      </c>
      <c r="K32" s="6">
        <f>+[1]заг.ф.!K32+[1]СФ!K32</f>
        <v>5168.70244</v>
      </c>
      <c r="L32" s="6">
        <f>+[1]заг.ф.!L32+[1]СФ!L32</f>
        <v>62.567489999999999</v>
      </c>
      <c r="M32" s="6">
        <f>+[1]заг.ф.!M32+[1]СФ!M32</f>
        <v>478.05402000000004</v>
      </c>
      <c r="N32" s="6">
        <f>+[1]заг.ф.!N32+[1]СФ!N32</f>
        <v>518.54570000000001</v>
      </c>
      <c r="O32" s="6">
        <f>+[1]заг.ф.!O32+[1]СФ!O32</f>
        <v>14.089</v>
      </c>
      <c r="P32" s="6">
        <f>+[1]заг.ф.!P32+[1]СФ!P32</f>
        <v>684.20336999999995</v>
      </c>
      <c r="Q32" s="6">
        <f>+[1]заг.ф.!Q32+[1]СФ!Q32</f>
        <v>0</v>
      </c>
      <c r="R32" s="6">
        <f>+[1]заг.ф.!R32+[1]СФ!R32</f>
        <v>0</v>
      </c>
      <c r="S32" s="6">
        <f>+[1]заг.ф.!S32+[1]СФ!S32</f>
        <v>70</v>
      </c>
      <c r="T32" s="6">
        <f>+[1]заг.ф.!T32+[1]СФ!T32</f>
        <v>0</v>
      </c>
      <c r="U32" s="6">
        <f>+[1]заг.ф.!U32+[1]СФ!U32</f>
        <v>14.4</v>
      </c>
      <c r="V32" s="6">
        <f>+[1]заг.ф.!V32+[1]СФ!V32</f>
        <v>0</v>
      </c>
      <c r="W32" s="6">
        <f>+[1]заг.ф.!W32+[1]СФ!W32</f>
        <v>563.56737999999996</v>
      </c>
    </row>
    <row r="33" spans="1:23">
      <c r="A33" s="4">
        <v>28</v>
      </c>
      <c r="B33" s="5" t="s">
        <v>53</v>
      </c>
      <c r="C33" s="6">
        <f>+[1]заг.ф.!C33+[1]СФ!C33</f>
        <v>356378.63822999998</v>
      </c>
      <c r="D33" s="6">
        <f>+[1]заг.ф.!D33+[1]СФ!D33</f>
        <v>130260.58558</v>
      </c>
      <c r="E33" s="6">
        <f>+[1]заг.ф.!E33+[1]СФ!E33</f>
        <v>5182.8108599999996</v>
      </c>
      <c r="F33" s="6">
        <f>+[1]заг.ф.!F33+[1]СФ!F33</f>
        <v>142.78598000000002</v>
      </c>
      <c r="G33" s="6">
        <f>+[1]заг.ф.!G33+[1]СФ!G33</f>
        <v>32914.936460000004</v>
      </c>
      <c r="H33" s="6">
        <f>+[1]заг.ф.!H33+[1]СФ!H33</f>
        <v>17464.136500000001</v>
      </c>
      <c r="I33" s="6">
        <f>+[1]заг.ф.!I33+[1]СФ!I33</f>
        <v>62529.557309999997</v>
      </c>
      <c r="J33" s="6">
        <f>+[1]заг.ф.!J33+[1]СФ!J33</f>
        <v>791.00434999999993</v>
      </c>
      <c r="K33" s="6">
        <f>+[1]заг.ф.!K33+[1]СФ!K33</f>
        <v>6476.3971700000002</v>
      </c>
      <c r="L33" s="6">
        <f>+[1]заг.ф.!L33+[1]СФ!L33</f>
        <v>158.71669</v>
      </c>
      <c r="M33" s="6">
        <f>+[1]заг.ф.!M33+[1]СФ!M33</f>
        <v>396.07560999999998</v>
      </c>
      <c r="N33" s="6">
        <f>+[1]заг.ф.!N33+[1]СФ!N33</f>
        <v>650.51400000000001</v>
      </c>
      <c r="O33" s="6">
        <f>+[1]заг.ф.!O33+[1]СФ!O33</f>
        <v>19.72362</v>
      </c>
      <c r="P33" s="6">
        <f>+[1]заг.ф.!P33+[1]СФ!P33</f>
        <v>1968.88762</v>
      </c>
      <c r="Q33" s="6">
        <f>+[1]заг.ф.!Q33+[1]СФ!Q33</f>
        <v>2.3029999999999999</v>
      </c>
      <c r="R33" s="6">
        <f>+[1]заг.ф.!R33+[1]СФ!R33</f>
        <v>0</v>
      </c>
      <c r="S33" s="6">
        <f>+[1]заг.ф.!S33+[1]СФ!S33</f>
        <v>30.234999999999999</v>
      </c>
      <c r="T33" s="6">
        <f>+[1]заг.ф.!T33+[1]СФ!T33</f>
        <v>0</v>
      </c>
      <c r="U33" s="6">
        <f>+[1]заг.ф.!U33+[1]СФ!U33</f>
        <v>7.2629999999999999</v>
      </c>
      <c r="V33" s="6">
        <f>+[1]заг.ф.!V33+[1]СФ!V33</f>
        <v>0</v>
      </c>
      <c r="W33" s="6">
        <f>+[1]заг.ф.!W33+[1]СФ!W33</f>
        <v>64.527510000000007</v>
      </c>
    </row>
    <row r="34" spans="1:23">
      <c r="A34" s="4">
        <v>29</v>
      </c>
      <c r="B34" s="5" t="s">
        <v>54</v>
      </c>
      <c r="C34" s="6">
        <f>+[1]заг.ф.!C34+[1]СФ!C34</f>
        <v>357704.16097999999</v>
      </c>
      <c r="D34" s="6">
        <f>+[1]заг.ф.!D34+[1]СФ!D34</f>
        <v>114209.48768999999</v>
      </c>
      <c r="E34" s="6">
        <f>+[1]заг.ф.!E34+[1]СФ!E34</f>
        <v>4016.1444400000005</v>
      </c>
      <c r="F34" s="6">
        <f>+[1]заг.ф.!F34+[1]СФ!F34</f>
        <v>126.83738000000001</v>
      </c>
      <c r="G34" s="6">
        <f>+[1]заг.ф.!G34+[1]СФ!G34</f>
        <v>28403.453030000001</v>
      </c>
      <c r="H34" s="6">
        <f>+[1]заг.ф.!H34+[1]СФ!H34</f>
        <v>13714.26383</v>
      </c>
      <c r="I34" s="6">
        <f>+[1]заг.ф.!I34+[1]СФ!I34</f>
        <v>63660.003519999998</v>
      </c>
      <c r="J34" s="6">
        <f>+[1]заг.ф.!J34+[1]СФ!J34</f>
        <v>464.76539000000002</v>
      </c>
      <c r="K34" s="6">
        <f>+[1]заг.ф.!K34+[1]СФ!K34</f>
        <v>3920.9427100000003</v>
      </c>
      <c r="L34" s="6">
        <f>+[1]заг.ф.!L34+[1]СФ!L34</f>
        <v>166.87</v>
      </c>
      <c r="M34" s="6">
        <f>+[1]заг.ф.!M34+[1]СФ!M34</f>
        <v>424.65936999999997</v>
      </c>
      <c r="N34" s="6">
        <f>+[1]заг.ф.!N34+[1]СФ!N34</f>
        <v>451.95605999999998</v>
      </c>
      <c r="O34" s="6">
        <f>+[1]заг.ф.!O34+[1]СФ!O34</f>
        <v>147.09066000000001</v>
      </c>
      <c r="P34" s="6">
        <f>+[1]заг.ф.!P34+[1]СФ!P34</f>
        <v>525.35861</v>
      </c>
      <c r="Q34" s="6">
        <f>+[1]заг.ф.!Q34+[1]СФ!Q34</f>
        <v>17.852439999999998</v>
      </c>
      <c r="R34" s="6">
        <f>+[1]заг.ф.!R34+[1]СФ!R34</f>
        <v>0</v>
      </c>
      <c r="S34" s="6">
        <f>+[1]заг.ф.!S34+[1]СФ!S34</f>
        <v>25.5</v>
      </c>
      <c r="T34" s="6">
        <f>+[1]заг.ф.!T34+[1]СФ!T34</f>
        <v>0</v>
      </c>
      <c r="U34" s="6">
        <f>+[1]заг.ф.!U34+[1]СФ!U34</f>
        <v>50.594000000000001</v>
      </c>
      <c r="V34" s="6">
        <f>+[1]заг.ф.!V34+[1]СФ!V34</f>
        <v>3.9705400000000002</v>
      </c>
      <c r="W34" s="6">
        <f>+[1]заг.ф.!W34+[1]СФ!W34</f>
        <v>3.05</v>
      </c>
    </row>
    <row r="35" spans="1:23">
      <c r="A35" s="4">
        <v>30</v>
      </c>
      <c r="B35" s="5" t="s">
        <v>55</v>
      </c>
      <c r="C35" s="6">
        <f>+[1]заг.ф.!C35+[1]СФ!C35</f>
        <v>824774.03700000001</v>
      </c>
      <c r="D35" s="6">
        <f>+[1]заг.ф.!D35+[1]СФ!D35</f>
        <v>290324.66497000004</v>
      </c>
      <c r="E35" s="6">
        <f>+[1]заг.ф.!E35+[1]СФ!E35</f>
        <v>8001.0416700000005</v>
      </c>
      <c r="F35" s="6">
        <f>+[1]заг.ф.!F35+[1]СФ!F35</f>
        <v>0</v>
      </c>
      <c r="G35" s="6">
        <f>+[1]заг.ф.!G35+[1]СФ!G35</f>
        <v>62932.450460000007</v>
      </c>
      <c r="H35" s="6">
        <f>+[1]заг.ф.!H35+[1]СФ!H35</f>
        <v>22650.065609999998</v>
      </c>
      <c r="I35" s="6">
        <f>+[1]заг.ф.!I35+[1]СФ!I35</f>
        <v>174815.31221</v>
      </c>
      <c r="J35" s="6">
        <f>+[1]заг.ф.!J35+[1]СФ!J35</f>
        <v>3918.6066999999998</v>
      </c>
      <c r="K35" s="6">
        <f>+[1]заг.ф.!K35+[1]СФ!K35</f>
        <v>6583.4253399999998</v>
      </c>
      <c r="L35" s="6">
        <f>+[1]заг.ф.!L35+[1]СФ!L35</f>
        <v>257.17879999999997</v>
      </c>
      <c r="M35" s="6">
        <f>+[1]заг.ф.!M35+[1]СФ!M35</f>
        <v>1290.2581299999999</v>
      </c>
      <c r="N35" s="6">
        <f>+[1]заг.ф.!N35+[1]СФ!N35</f>
        <v>1979.8158100000001</v>
      </c>
      <c r="O35" s="6">
        <f>+[1]заг.ф.!O35+[1]СФ!O35</f>
        <v>82.867020000000011</v>
      </c>
      <c r="P35" s="6">
        <f>+[1]заг.ф.!P35+[1]СФ!P35</f>
        <v>3261.7232899999999</v>
      </c>
      <c r="Q35" s="6">
        <f>+[1]заг.ф.!Q35+[1]СФ!Q35</f>
        <v>145.77024</v>
      </c>
      <c r="R35" s="6">
        <f>+[1]заг.ф.!R35+[1]СФ!R35</f>
        <v>0</v>
      </c>
      <c r="S35" s="6">
        <f>+[1]заг.ф.!S35+[1]СФ!S35</f>
        <v>35</v>
      </c>
      <c r="T35" s="6">
        <f>+[1]заг.ф.!T35+[1]СФ!T35</f>
        <v>0</v>
      </c>
      <c r="U35" s="6">
        <f>+[1]заг.ф.!U35+[1]СФ!U35</f>
        <v>0</v>
      </c>
      <c r="V35" s="6">
        <f>+[1]заг.ф.!V35+[1]СФ!V35</f>
        <v>0</v>
      </c>
      <c r="W35" s="6">
        <f>+[1]заг.ф.!W35+[1]СФ!W35</f>
        <v>2307.7612899999999</v>
      </c>
    </row>
    <row r="36" spans="1:23">
      <c r="A36" s="4">
        <v>31</v>
      </c>
      <c r="B36" s="7" t="s">
        <v>56</v>
      </c>
      <c r="C36" s="6">
        <f>+[1]заг.ф.!C36+[1]СФ!C36</f>
        <v>14480.96</v>
      </c>
      <c r="D36" s="6">
        <f>+[1]заг.ф.!D36+[1]СФ!D36</f>
        <v>3789.4626699999999</v>
      </c>
      <c r="E36" s="6">
        <f>+[1]заг.ф.!E36+[1]СФ!E36</f>
        <v>450.74260999999996</v>
      </c>
      <c r="F36" s="6">
        <f>+[1]заг.ф.!F36+[1]СФ!F36</f>
        <v>0</v>
      </c>
      <c r="G36" s="6">
        <f>+[1]заг.ф.!G36+[1]СФ!G36</f>
        <v>2155.0649100000001</v>
      </c>
      <c r="H36" s="6">
        <f>+[1]заг.ф.!H36+[1]СФ!H36</f>
        <v>330.35596000000004</v>
      </c>
      <c r="I36" s="6">
        <f>+[1]заг.ф.!I36+[1]СФ!I36</f>
        <v>11.5</v>
      </c>
      <c r="J36" s="6">
        <f>+[1]заг.ф.!J36+[1]СФ!J36</f>
        <v>0</v>
      </c>
      <c r="K36" s="6">
        <f>+[1]заг.ф.!K36+[1]СФ!K36</f>
        <v>137.02537999999998</v>
      </c>
      <c r="L36" s="6">
        <f>+[1]заг.ф.!L36+[1]СФ!L36</f>
        <v>0</v>
      </c>
      <c r="M36" s="6">
        <f>+[1]заг.ф.!M36+[1]СФ!M36</f>
        <v>0</v>
      </c>
      <c r="N36" s="6">
        <f>+[1]заг.ф.!N36+[1]СФ!N36</f>
        <v>13.39</v>
      </c>
      <c r="O36" s="6">
        <f>+[1]заг.ф.!O36+[1]СФ!O36</f>
        <v>0</v>
      </c>
      <c r="P36" s="6">
        <f>+[1]заг.ф.!P36+[1]СФ!P36</f>
        <v>587.00381000000004</v>
      </c>
      <c r="Q36" s="6">
        <f>+[1]заг.ф.!Q36+[1]СФ!Q36</f>
        <v>0</v>
      </c>
      <c r="R36" s="6">
        <f>+[1]заг.ф.!R36+[1]СФ!R36</f>
        <v>0</v>
      </c>
      <c r="S36" s="6">
        <f>+[1]заг.ф.!S36+[1]СФ!S36</f>
        <v>0</v>
      </c>
      <c r="T36" s="6">
        <f>+[1]заг.ф.!T36+[1]СФ!T36</f>
        <v>0</v>
      </c>
      <c r="U36" s="6">
        <f>+[1]заг.ф.!U36+[1]СФ!U36</f>
        <v>0</v>
      </c>
      <c r="V36" s="6">
        <f>+[1]заг.ф.!V36+[1]СФ!V36</f>
        <v>0</v>
      </c>
      <c r="W36" s="6">
        <f>+[1]заг.ф.!W36+[1]СФ!W36</f>
        <v>105</v>
      </c>
    </row>
    <row r="37" spans="1:23">
      <c r="A37" s="4">
        <v>32</v>
      </c>
      <c r="B37" s="7" t="s">
        <v>57</v>
      </c>
      <c r="C37" s="6">
        <f>+[1]заг.ф.!C37+[1]СФ!C37</f>
        <v>16063.1</v>
      </c>
      <c r="D37" s="6">
        <f>+[1]заг.ф.!D37+[1]СФ!D37</f>
        <v>3702.3836899999997</v>
      </c>
      <c r="E37" s="6">
        <f>+[1]заг.ф.!E37+[1]СФ!E37</f>
        <v>557.66071999999997</v>
      </c>
      <c r="F37" s="6">
        <f>+[1]заг.ф.!F37+[1]СФ!F37</f>
        <v>0</v>
      </c>
      <c r="G37" s="6">
        <f>+[1]заг.ф.!G37+[1]СФ!G37</f>
        <v>2277.2221999999997</v>
      </c>
      <c r="H37" s="6">
        <f>+[1]заг.ф.!H37+[1]СФ!H37</f>
        <v>670.94681000000003</v>
      </c>
      <c r="I37" s="6">
        <f>+[1]заг.ф.!I37+[1]СФ!I37</f>
        <v>11</v>
      </c>
      <c r="J37" s="6">
        <f>+[1]заг.ф.!J37+[1]СФ!J37</f>
        <v>0</v>
      </c>
      <c r="K37" s="6">
        <f>+[1]заг.ф.!K37+[1]СФ!K37</f>
        <v>82.258960000000002</v>
      </c>
      <c r="L37" s="6">
        <f>+[1]заг.ф.!L37+[1]СФ!L37</f>
        <v>0</v>
      </c>
      <c r="M37" s="6">
        <f>+[1]заг.ф.!M37+[1]СФ!M37</f>
        <v>12.56</v>
      </c>
      <c r="N37" s="6">
        <f>+[1]заг.ф.!N37+[1]СФ!N37</f>
        <v>16.361000000000001</v>
      </c>
      <c r="O37" s="6">
        <f>+[1]заг.ф.!O37+[1]СФ!O37</f>
        <v>0</v>
      </c>
      <c r="P37" s="6">
        <f>+[1]заг.ф.!P37+[1]СФ!P37</f>
        <v>73.754000000000005</v>
      </c>
      <c r="Q37" s="6">
        <f>+[1]заг.ф.!Q37+[1]СФ!Q37</f>
        <v>0</v>
      </c>
      <c r="R37" s="6">
        <f>+[1]заг.ф.!R37+[1]СФ!R37</f>
        <v>0</v>
      </c>
      <c r="S37" s="6">
        <f>+[1]заг.ф.!S37+[1]СФ!S37</f>
        <v>0</v>
      </c>
      <c r="T37" s="6">
        <f>+[1]заг.ф.!T37+[1]СФ!T37</f>
        <v>0</v>
      </c>
      <c r="U37" s="6">
        <f>+[1]заг.ф.!U37+[1]СФ!U37</f>
        <v>0</v>
      </c>
      <c r="V37" s="6">
        <f>+[1]заг.ф.!V37+[1]СФ!V37</f>
        <v>0</v>
      </c>
      <c r="W37" s="6">
        <f>+[1]заг.ф.!W37+[1]СФ!W37</f>
        <v>0</v>
      </c>
    </row>
    <row r="38" spans="1:23">
      <c r="A38" s="4">
        <v>33</v>
      </c>
      <c r="B38" s="7" t="s">
        <v>58</v>
      </c>
      <c r="C38" s="6">
        <f>+[1]заг.ф.!C38+[1]СФ!C38</f>
        <v>6750.4679999999998</v>
      </c>
      <c r="D38" s="6">
        <f>+[1]заг.ф.!D38+[1]СФ!D38</f>
        <v>1683.47558</v>
      </c>
      <c r="E38" s="6">
        <f>+[1]заг.ф.!E38+[1]СФ!E38</f>
        <v>220.70945999999998</v>
      </c>
      <c r="F38" s="6">
        <f>+[1]заг.ф.!F38+[1]СФ!F38</f>
        <v>0</v>
      </c>
      <c r="G38" s="6">
        <f>+[1]заг.ф.!G38+[1]СФ!G38</f>
        <v>1211.8153300000001</v>
      </c>
      <c r="H38" s="6">
        <f>+[1]заг.ф.!H38+[1]СФ!H38</f>
        <v>109.46796000000001</v>
      </c>
      <c r="I38" s="6">
        <f>+[1]заг.ф.!I38+[1]СФ!I38</f>
        <v>0</v>
      </c>
      <c r="J38" s="6">
        <f>+[1]заг.ф.!J38+[1]СФ!J38</f>
        <v>0</v>
      </c>
      <c r="K38" s="6">
        <f>+[1]заг.ф.!K38+[1]СФ!K38</f>
        <v>68.194429999999997</v>
      </c>
      <c r="L38" s="6">
        <f>+[1]заг.ф.!L38+[1]СФ!L38</f>
        <v>0</v>
      </c>
      <c r="M38" s="6">
        <f>+[1]заг.ф.!M38+[1]СФ!M38</f>
        <v>0</v>
      </c>
      <c r="N38" s="6">
        <f>+[1]заг.ф.!N38+[1]СФ!N38</f>
        <v>74.067999999999998</v>
      </c>
      <c r="O38" s="6">
        <f>+[1]заг.ф.!O38+[1]СФ!O38</f>
        <v>0</v>
      </c>
      <c r="P38" s="6">
        <f>+[1]заг.ф.!P38+[1]СФ!P38</f>
        <v>0</v>
      </c>
      <c r="Q38" s="6">
        <f>+[1]заг.ф.!Q38+[1]СФ!Q38</f>
        <v>0</v>
      </c>
      <c r="R38" s="6">
        <f>+[1]заг.ф.!R38+[1]СФ!R38</f>
        <v>0</v>
      </c>
      <c r="S38" s="6">
        <f>+[1]заг.ф.!S38+[1]СФ!S38</f>
        <v>0</v>
      </c>
      <c r="T38" s="6">
        <f>+[1]заг.ф.!T38+[1]СФ!T38</f>
        <v>0</v>
      </c>
      <c r="U38" s="6">
        <f>+[1]заг.ф.!U38+[1]СФ!U38</f>
        <v>0</v>
      </c>
      <c r="V38" s="6">
        <f>+[1]заг.ф.!V38+[1]СФ!V38</f>
        <v>0</v>
      </c>
      <c r="W38" s="6">
        <f>+[1]заг.ф.!W38+[1]СФ!W38</f>
        <v>0</v>
      </c>
    </row>
    <row r="39" spans="1:23">
      <c r="A39" s="4">
        <v>34</v>
      </c>
      <c r="B39" s="7" t="s">
        <v>59</v>
      </c>
      <c r="C39" s="6">
        <f>+[1]заг.ф.!C39+[1]СФ!C39</f>
        <v>11959</v>
      </c>
      <c r="D39" s="6">
        <f>+[1]заг.ф.!D39+[1]СФ!D39</f>
        <v>2898.0657200000001</v>
      </c>
      <c r="E39" s="6">
        <f>+[1]заг.ф.!E39+[1]СФ!E39</f>
        <v>344.43000999999998</v>
      </c>
      <c r="F39" s="6">
        <f>+[1]заг.ф.!F39+[1]СФ!F39</f>
        <v>0</v>
      </c>
      <c r="G39" s="6">
        <f>+[1]заг.ф.!G39+[1]СФ!G39</f>
        <v>2159.6876099999999</v>
      </c>
      <c r="H39" s="6">
        <f>+[1]заг.ф.!H39+[1]СФ!H39</f>
        <v>274.52424999999999</v>
      </c>
      <c r="I39" s="6">
        <f>+[1]заг.ф.!I39+[1]СФ!I39</f>
        <v>0.5</v>
      </c>
      <c r="J39" s="6">
        <f>+[1]заг.ф.!J39+[1]СФ!J39</f>
        <v>0</v>
      </c>
      <c r="K39" s="6">
        <f>+[1]заг.ф.!K39+[1]СФ!K39</f>
        <v>108.67111</v>
      </c>
      <c r="L39" s="6">
        <f>+[1]заг.ф.!L39+[1]СФ!L39</f>
        <v>0</v>
      </c>
      <c r="M39" s="6">
        <f>+[1]заг.ф.!M39+[1]СФ!M39</f>
        <v>10</v>
      </c>
      <c r="N39" s="6">
        <f>+[1]заг.ф.!N39+[1]СФ!N39</f>
        <v>0</v>
      </c>
      <c r="O39" s="6">
        <f>+[1]заг.ф.!O39+[1]СФ!O39</f>
        <v>0</v>
      </c>
      <c r="P39" s="6">
        <f>+[1]заг.ф.!P39+[1]СФ!P39</f>
        <v>0</v>
      </c>
      <c r="Q39" s="6">
        <f>+[1]заг.ф.!Q39+[1]СФ!Q39</f>
        <v>0</v>
      </c>
      <c r="R39" s="6">
        <f>+[1]заг.ф.!R39+[1]СФ!R39</f>
        <v>0</v>
      </c>
      <c r="S39" s="6">
        <f>+[1]заг.ф.!S39+[1]СФ!S39</f>
        <v>0</v>
      </c>
      <c r="T39" s="6">
        <f>+[1]заг.ф.!T39+[1]СФ!T39</f>
        <v>0</v>
      </c>
      <c r="U39" s="6">
        <f>+[1]заг.ф.!U39+[1]СФ!U39</f>
        <v>0</v>
      </c>
      <c r="V39" s="6">
        <f>+[1]заг.ф.!V39+[1]СФ!V39</f>
        <v>0</v>
      </c>
      <c r="W39" s="6">
        <f>+[1]заг.ф.!W39+[1]СФ!W39</f>
        <v>0</v>
      </c>
    </row>
    <row r="40" spans="1:23">
      <c r="A40" s="4">
        <v>35</v>
      </c>
      <c r="B40" s="7" t="s">
        <v>60</v>
      </c>
      <c r="C40" s="6">
        <f>+[1]заг.ф.!C40+[1]СФ!C40</f>
        <v>16236.66</v>
      </c>
      <c r="D40" s="6">
        <f>+[1]заг.ф.!D40+[1]СФ!D40</f>
        <v>4099.27477</v>
      </c>
      <c r="E40" s="6">
        <f>+[1]заг.ф.!E40+[1]СФ!E40</f>
        <v>433.79723000000001</v>
      </c>
      <c r="F40" s="6">
        <f>+[1]заг.ф.!F40+[1]СФ!F40</f>
        <v>0</v>
      </c>
      <c r="G40" s="6">
        <f>+[1]заг.ф.!G40+[1]СФ!G40</f>
        <v>2801.6336100000003</v>
      </c>
      <c r="H40" s="6">
        <f>+[1]заг.ф.!H40+[1]СФ!H40</f>
        <v>341.55943000000002</v>
      </c>
      <c r="I40" s="6">
        <f>+[1]заг.ф.!I40+[1]СФ!I40</f>
        <v>51</v>
      </c>
      <c r="J40" s="6">
        <f>+[1]заг.ф.!J40+[1]СФ!J40</f>
        <v>21.486169999999998</v>
      </c>
      <c r="K40" s="6">
        <f>+[1]заг.ф.!K40+[1]СФ!K40</f>
        <v>190.29134999999999</v>
      </c>
      <c r="L40" s="6">
        <f>+[1]заг.ф.!L40+[1]СФ!L40</f>
        <v>0</v>
      </c>
      <c r="M40" s="6">
        <f>+[1]заг.ф.!M40+[1]СФ!M40</f>
        <v>0</v>
      </c>
      <c r="N40" s="6">
        <f>+[1]заг.ф.!N40+[1]СФ!N40</f>
        <v>0</v>
      </c>
      <c r="O40" s="6">
        <f>+[1]заг.ф.!O40+[1]СФ!O40</f>
        <v>0</v>
      </c>
      <c r="P40" s="6">
        <f>+[1]заг.ф.!P40+[1]СФ!P40</f>
        <v>196.00920000000002</v>
      </c>
      <c r="Q40" s="6">
        <f>+[1]заг.ф.!Q40+[1]СФ!Q40</f>
        <v>6.2</v>
      </c>
      <c r="R40" s="6">
        <f>+[1]заг.ф.!R40+[1]СФ!R40</f>
        <v>0</v>
      </c>
      <c r="S40" s="6">
        <f>+[1]заг.ф.!S40+[1]СФ!S40</f>
        <v>0</v>
      </c>
      <c r="T40" s="6">
        <f>+[1]заг.ф.!T40+[1]СФ!T40</f>
        <v>0</v>
      </c>
      <c r="U40" s="6">
        <f>+[1]заг.ф.!U40+[1]СФ!U40</f>
        <v>0</v>
      </c>
      <c r="V40" s="6">
        <f>+[1]заг.ф.!V40+[1]СФ!V40</f>
        <v>46.846919999999997</v>
      </c>
      <c r="W40" s="6">
        <f>+[1]заг.ф.!W40+[1]СФ!W40</f>
        <v>9.9239999999999995</v>
      </c>
    </row>
    <row r="41" spans="1:23">
      <c r="A41" s="4">
        <v>36</v>
      </c>
      <c r="B41" s="7" t="s">
        <v>61</v>
      </c>
      <c r="C41" s="6">
        <f>+[1]заг.ф.!C41+[1]СФ!C41</f>
        <v>8710.0190000000002</v>
      </c>
      <c r="D41" s="6">
        <f>+[1]заг.ф.!D41+[1]СФ!D41</f>
        <v>1870.2781500000001</v>
      </c>
      <c r="E41" s="6">
        <f>+[1]заг.ф.!E41+[1]СФ!E41</f>
        <v>251.37902</v>
      </c>
      <c r="F41" s="6">
        <f>+[1]заг.ф.!F41+[1]СФ!F41</f>
        <v>0</v>
      </c>
      <c r="G41" s="6">
        <f>+[1]заг.ф.!G41+[1]СФ!G41</f>
        <v>1367.52873</v>
      </c>
      <c r="H41" s="6">
        <f>+[1]заг.ф.!H41+[1]СФ!H41</f>
        <v>188.95629</v>
      </c>
      <c r="I41" s="6">
        <f>+[1]заг.ф.!I41+[1]СФ!I41</f>
        <v>0</v>
      </c>
      <c r="J41" s="6">
        <f>+[1]заг.ф.!J41+[1]СФ!J41</f>
        <v>1.1000000000000001</v>
      </c>
      <c r="K41" s="6">
        <f>+[1]заг.ф.!K41+[1]СФ!K41</f>
        <v>130.67381</v>
      </c>
      <c r="L41" s="6">
        <f>+[1]заг.ф.!L41+[1]СФ!L41</f>
        <v>0</v>
      </c>
      <c r="M41" s="6">
        <f>+[1]заг.ф.!M41+[1]СФ!M41</f>
        <v>0</v>
      </c>
      <c r="N41" s="6">
        <f>+[1]заг.ф.!N41+[1]СФ!N41</f>
        <v>0</v>
      </c>
      <c r="O41" s="6">
        <f>+[1]заг.ф.!O41+[1]СФ!O41</f>
        <v>0</v>
      </c>
      <c r="P41" s="6">
        <f>+[1]заг.ф.!P41+[1]СФ!P41</f>
        <v>0</v>
      </c>
      <c r="Q41" s="6">
        <f>+[1]заг.ф.!Q41+[1]СФ!Q41</f>
        <v>0</v>
      </c>
      <c r="R41" s="6">
        <f>+[1]заг.ф.!R41+[1]СФ!R41</f>
        <v>0</v>
      </c>
      <c r="S41" s="6">
        <f>+[1]заг.ф.!S41+[1]СФ!S41</f>
        <v>0</v>
      </c>
      <c r="T41" s="6">
        <f>+[1]заг.ф.!T41+[1]СФ!T41</f>
        <v>0</v>
      </c>
      <c r="U41" s="6">
        <f>+[1]заг.ф.!U41+[1]СФ!U41</f>
        <v>0</v>
      </c>
      <c r="V41" s="6">
        <f>+[1]заг.ф.!V41+[1]СФ!V41</f>
        <v>0</v>
      </c>
      <c r="W41" s="6">
        <f>+[1]заг.ф.!W41+[1]СФ!W41</f>
        <v>0</v>
      </c>
    </row>
    <row r="42" spans="1:23">
      <c r="A42" s="4">
        <v>37</v>
      </c>
      <c r="B42" s="7" t="s">
        <v>62</v>
      </c>
      <c r="C42" s="6">
        <f>+[1]заг.ф.!C42+[1]СФ!C42</f>
        <v>6122</v>
      </c>
      <c r="D42" s="6">
        <f>+[1]заг.ф.!D42+[1]СФ!D42</f>
        <v>1655.65762</v>
      </c>
      <c r="E42" s="6">
        <f>+[1]заг.ф.!E42+[1]СФ!E42</f>
        <v>237.33717999999999</v>
      </c>
      <c r="F42" s="6">
        <f>+[1]заг.ф.!F42+[1]СФ!F42</f>
        <v>0</v>
      </c>
      <c r="G42" s="6">
        <f>+[1]заг.ф.!G42+[1]СФ!G42</f>
        <v>1061.4436400000002</v>
      </c>
      <c r="H42" s="6">
        <f>+[1]заг.ф.!H42+[1]СФ!H42</f>
        <v>164.88810999999998</v>
      </c>
      <c r="I42" s="6">
        <f>+[1]заг.ф.!I42+[1]СФ!I42</f>
        <v>5</v>
      </c>
      <c r="J42" s="6">
        <f>+[1]заг.ф.!J42+[1]СФ!J42</f>
        <v>22.399850000000001</v>
      </c>
      <c r="K42" s="6">
        <f>+[1]заг.ф.!K42+[1]СФ!K42</f>
        <v>92.109139999999996</v>
      </c>
      <c r="L42" s="6">
        <f>+[1]заг.ф.!L42+[1]СФ!L42</f>
        <v>0</v>
      </c>
      <c r="M42" s="6">
        <f>+[1]заг.ф.!M42+[1]СФ!M42</f>
        <v>3.12</v>
      </c>
      <c r="N42" s="6">
        <f>+[1]заг.ф.!N42+[1]СФ!N42</f>
        <v>0</v>
      </c>
      <c r="O42" s="6">
        <f>+[1]заг.ф.!O42+[1]СФ!O42</f>
        <v>0</v>
      </c>
      <c r="P42" s="6">
        <f>+[1]заг.ф.!P42+[1]СФ!P42</f>
        <v>0</v>
      </c>
      <c r="Q42" s="6">
        <f>+[1]заг.ф.!Q42+[1]СФ!Q42</f>
        <v>0</v>
      </c>
      <c r="R42" s="6">
        <f>+[1]заг.ф.!R42+[1]СФ!R42</f>
        <v>0</v>
      </c>
      <c r="S42" s="6">
        <f>+[1]заг.ф.!S42+[1]СФ!S42</f>
        <v>0</v>
      </c>
      <c r="T42" s="6">
        <f>+[1]заг.ф.!T42+[1]СФ!T42</f>
        <v>0</v>
      </c>
      <c r="U42" s="6">
        <f>+[1]заг.ф.!U42+[1]СФ!U42</f>
        <v>0</v>
      </c>
      <c r="V42" s="6">
        <f>+[1]заг.ф.!V42+[1]СФ!V42</f>
        <v>0</v>
      </c>
      <c r="W42" s="6">
        <f>+[1]заг.ф.!W42+[1]СФ!W42</f>
        <v>0</v>
      </c>
    </row>
    <row r="43" spans="1:23">
      <c r="A43" s="4">
        <v>38</v>
      </c>
      <c r="B43" s="7" t="s">
        <v>63</v>
      </c>
      <c r="C43" s="6">
        <f>+[1]заг.ф.!C43+[1]СФ!C43</f>
        <v>9061.74</v>
      </c>
      <c r="D43" s="6">
        <f>+[1]заг.ф.!D43+[1]СФ!D43</f>
        <v>2520.6313700000001</v>
      </c>
      <c r="E43" s="6">
        <f>+[1]заг.ф.!E43+[1]СФ!E43</f>
        <v>334.25181000000003</v>
      </c>
      <c r="F43" s="6">
        <f>+[1]заг.ф.!F43+[1]СФ!F43</f>
        <v>0</v>
      </c>
      <c r="G43" s="6">
        <f>+[1]заг.ф.!G43+[1]СФ!G43</f>
        <v>1489.4135600000002</v>
      </c>
      <c r="H43" s="6">
        <f>+[1]заг.ф.!H43+[1]СФ!H43</f>
        <v>519.08791999999994</v>
      </c>
      <c r="I43" s="6">
        <f>+[1]заг.ф.!I43+[1]СФ!I43</f>
        <v>3.5864799999999999</v>
      </c>
      <c r="J43" s="6">
        <f>+[1]заг.ф.!J43+[1]СФ!J43</f>
        <v>110.07682999999999</v>
      </c>
      <c r="K43" s="6">
        <f>+[1]заг.ф.!K43+[1]СФ!K43</f>
        <v>59.244770000000003</v>
      </c>
      <c r="L43" s="6">
        <f>+[1]заг.ф.!L43+[1]СФ!L43</f>
        <v>0</v>
      </c>
      <c r="M43" s="6">
        <f>+[1]заг.ф.!M43+[1]СФ!M43</f>
        <v>2</v>
      </c>
      <c r="N43" s="6">
        <f>+[1]заг.ф.!N43+[1]СФ!N43</f>
        <v>0</v>
      </c>
      <c r="O43" s="6">
        <f>+[1]заг.ф.!O43+[1]СФ!O43</f>
        <v>0</v>
      </c>
      <c r="P43" s="6">
        <f>+[1]заг.ф.!P43+[1]СФ!P43</f>
        <v>0</v>
      </c>
      <c r="Q43" s="6">
        <f>+[1]заг.ф.!Q43+[1]СФ!Q43</f>
        <v>0</v>
      </c>
      <c r="R43" s="6">
        <f>+[1]заг.ф.!R43+[1]СФ!R43</f>
        <v>0</v>
      </c>
      <c r="S43" s="6">
        <f>+[1]заг.ф.!S43+[1]СФ!S43</f>
        <v>0</v>
      </c>
      <c r="T43" s="6">
        <f>+[1]заг.ф.!T43+[1]СФ!T43</f>
        <v>0</v>
      </c>
      <c r="U43" s="6">
        <f>+[1]заг.ф.!U43+[1]СФ!U43</f>
        <v>2.97</v>
      </c>
      <c r="V43" s="6">
        <f>+[1]заг.ф.!V43+[1]СФ!V43</f>
        <v>0</v>
      </c>
      <c r="W43" s="6">
        <f>+[1]заг.ф.!W43+[1]СФ!W43</f>
        <v>0</v>
      </c>
    </row>
    <row r="44" spans="1:23">
      <c r="A44" s="4">
        <v>39</v>
      </c>
      <c r="B44" s="7" t="s">
        <v>64</v>
      </c>
      <c r="C44" s="6">
        <f>+[1]заг.ф.!C44+[1]СФ!C44</f>
        <v>9491.6999999999989</v>
      </c>
      <c r="D44" s="6">
        <f>+[1]заг.ф.!D44+[1]СФ!D44</f>
        <v>2301.3230199999998</v>
      </c>
      <c r="E44" s="6">
        <f>+[1]заг.ф.!E44+[1]СФ!E44</f>
        <v>271.66874000000001</v>
      </c>
      <c r="F44" s="6">
        <f>+[1]заг.ф.!F44+[1]СФ!F44</f>
        <v>0</v>
      </c>
      <c r="G44" s="6">
        <f>+[1]заг.ф.!G44+[1]СФ!G44</f>
        <v>1576.0181699999998</v>
      </c>
      <c r="H44" s="6">
        <f>+[1]заг.ф.!H44+[1]СФ!H44</f>
        <v>339.74152000000004</v>
      </c>
      <c r="I44" s="6">
        <f>+[1]заг.ф.!I44+[1]СФ!I44</f>
        <v>0.5</v>
      </c>
      <c r="J44" s="6">
        <f>+[1]заг.ф.!J44+[1]СФ!J44</f>
        <v>5.3960799999999995</v>
      </c>
      <c r="K44" s="6">
        <f>+[1]заг.ф.!K44+[1]СФ!K44</f>
        <v>107.99851</v>
      </c>
      <c r="L44" s="6">
        <f>+[1]заг.ф.!L44+[1]СФ!L44</f>
        <v>0</v>
      </c>
      <c r="M44" s="6">
        <f>+[1]заг.ф.!M44+[1]СФ!M44</f>
        <v>0</v>
      </c>
      <c r="N44" s="6">
        <f>+[1]заг.ф.!N44+[1]СФ!N44</f>
        <v>0</v>
      </c>
      <c r="O44" s="6">
        <f>+[1]заг.ф.!O44+[1]СФ!O44</f>
        <v>0</v>
      </c>
      <c r="P44" s="6">
        <f>+[1]заг.ф.!P44+[1]СФ!P44</f>
        <v>0</v>
      </c>
      <c r="Q44" s="6">
        <f>+[1]заг.ф.!Q44+[1]СФ!Q44</f>
        <v>0</v>
      </c>
      <c r="R44" s="6">
        <f>+[1]заг.ф.!R44+[1]СФ!R44</f>
        <v>0</v>
      </c>
      <c r="S44" s="6">
        <f>+[1]заг.ф.!S44+[1]СФ!S44</f>
        <v>0</v>
      </c>
      <c r="T44" s="6">
        <f>+[1]заг.ф.!T44+[1]СФ!T44</f>
        <v>0</v>
      </c>
      <c r="U44" s="6">
        <f>+[1]заг.ф.!U44+[1]СФ!U44</f>
        <v>0</v>
      </c>
      <c r="V44" s="6">
        <f>+[1]заг.ф.!V44+[1]СФ!V44</f>
        <v>0</v>
      </c>
      <c r="W44" s="6">
        <f>+[1]заг.ф.!W44+[1]СФ!W44</f>
        <v>0</v>
      </c>
    </row>
    <row r="45" spans="1:23">
      <c r="A45" s="4">
        <v>40</v>
      </c>
      <c r="B45" s="7" t="s">
        <v>65</v>
      </c>
      <c r="C45" s="6">
        <f>+[1]заг.ф.!C45+[1]СФ!C45</f>
        <v>5934.7906899999998</v>
      </c>
      <c r="D45" s="6">
        <f>+[1]заг.ф.!D45+[1]СФ!D45</f>
        <v>1143.54297</v>
      </c>
      <c r="E45" s="6">
        <f>+[1]заг.ф.!E45+[1]СФ!E45</f>
        <v>215.85365999999999</v>
      </c>
      <c r="F45" s="6">
        <f>+[1]заг.ф.!F45+[1]СФ!F45</f>
        <v>25.213789999999999</v>
      </c>
      <c r="G45" s="6">
        <f>+[1]заг.ф.!G45+[1]СФ!G45</f>
        <v>586.46532999999999</v>
      </c>
      <c r="H45" s="6">
        <f>+[1]заг.ф.!H45+[1]СФ!H45</f>
        <v>211.53960000000001</v>
      </c>
      <c r="I45" s="6">
        <f>+[1]заг.ф.!I45+[1]СФ!I45</f>
        <v>0</v>
      </c>
      <c r="J45" s="6">
        <f>+[1]заг.ф.!J45+[1]СФ!J45</f>
        <v>4.3128500000000001</v>
      </c>
      <c r="K45" s="6">
        <f>+[1]заг.ф.!K45+[1]СФ!K45</f>
        <v>68.155740000000009</v>
      </c>
      <c r="L45" s="6">
        <f>+[1]заг.ф.!L45+[1]СФ!L45</f>
        <v>0</v>
      </c>
      <c r="M45" s="6">
        <f>+[1]заг.ф.!M45+[1]СФ!M45</f>
        <v>0</v>
      </c>
      <c r="N45" s="6">
        <f>+[1]заг.ф.!N45+[1]СФ!N45</f>
        <v>32.002000000000002</v>
      </c>
      <c r="O45" s="6">
        <f>+[1]заг.ф.!O45+[1]СФ!O45</f>
        <v>0</v>
      </c>
      <c r="P45" s="6">
        <f>+[1]заг.ф.!P45+[1]СФ!P45</f>
        <v>0</v>
      </c>
      <c r="Q45" s="6">
        <f>+[1]заг.ф.!Q45+[1]СФ!Q45</f>
        <v>0</v>
      </c>
      <c r="R45" s="6">
        <f>+[1]заг.ф.!R45+[1]СФ!R45</f>
        <v>0</v>
      </c>
      <c r="S45" s="6">
        <f>+[1]заг.ф.!S45+[1]СФ!S45</f>
        <v>0</v>
      </c>
      <c r="T45" s="6">
        <f>+[1]заг.ф.!T45+[1]СФ!T45</f>
        <v>0</v>
      </c>
      <c r="U45" s="6">
        <f>+[1]заг.ф.!U45+[1]СФ!U45</f>
        <v>0</v>
      </c>
      <c r="V45" s="6">
        <f>+[1]заг.ф.!V45+[1]СФ!V45</f>
        <v>0</v>
      </c>
      <c r="W45" s="6">
        <f>+[1]заг.ф.!W45+[1]СФ!W45</f>
        <v>0</v>
      </c>
    </row>
    <row r="46" spans="1:23">
      <c r="A46" s="4">
        <v>41</v>
      </c>
      <c r="B46" s="7" t="s">
        <v>66</v>
      </c>
      <c r="C46" s="6">
        <f>+[1]заг.ф.!C46+[1]СФ!C46</f>
        <v>19551.73</v>
      </c>
      <c r="D46" s="6">
        <f>+[1]заг.ф.!D46+[1]СФ!D46</f>
        <v>7224.4506300000003</v>
      </c>
      <c r="E46" s="6">
        <f>+[1]заг.ф.!E46+[1]СФ!E46</f>
        <v>1281.01827</v>
      </c>
      <c r="F46" s="6">
        <f>+[1]заг.ф.!F46+[1]СФ!F46</f>
        <v>0</v>
      </c>
      <c r="G46" s="6">
        <f>+[1]заг.ф.!G46+[1]СФ!G46</f>
        <v>3118.8502099999996</v>
      </c>
      <c r="H46" s="6">
        <f>+[1]заг.ф.!H46+[1]СФ!H46</f>
        <v>838.524</v>
      </c>
      <c r="I46" s="6">
        <f>+[1]заг.ф.!I46+[1]СФ!I46</f>
        <v>133.04562000000001</v>
      </c>
      <c r="J46" s="6">
        <f>+[1]заг.ф.!J46+[1]СФ!J46</f>
        <v>245.04815000000002</v>
      </c>
      <c r="K46" s="6">
        <f>+[1]заг.ф.!K46+[1]СФ!K46</f>
        <v>306.64683000000002</v>
      </c>
      <c r="L46" s="6">
        <f>+[1]заг.ф.!L46+[1]СФ!L46</f>
        <v>0</v>
      </c>
      <c r="M46" s="6">
        <f>+[1]заг.ф.!M46+[1]СФ!M46</f>
        <v>16.62</v>
      </c>
      <c r="N46" s="6">
        <f>+[1]заг.ф.!N46+[1]СФ!N46</f>
        <v>957.64751000000001</v>
      </c>
      <c r="O46" s="6">
        <f>+[1]заг.ф.!O46+[1]СФ!O46</f>
        <v>0</v>
      </c>
      <c r="P46" s="6">
        <f>+[1]заг.ф.!P46+[1]СФ!P46</f>
        <v>221.10328000000001</v>
      </c>
      <c r="Q46" s="6">
        <f>+[1]заг.ф.!Q46+[1]СФ!Q46</f>
        <v>60</v>
      </c>
      <c r="R46" s="6">
        <f>+[1]заг.ф.!R46+[1]СФ!R46</f>
        <v>0</v>
      </c>
      <c r="S46" s="6">
        <f>+[1]заг.ф.!S46+[1]СФ!S46</f>
        <v>0</v>
      </c>
      <c r="T46" s="6">
        <f>+[1]заг.ф.!T46+[1]СФ!T46</f>
        <v>0</v>
      </c>
      <c r="U46" s="6">
        <f>+[1]заг.ф.!U46+[1]СФ!U46</f>
        <v>0</v>
      </c>
      <c r="V46" s="6">
        <f>+[1]заг.ф.!V46+[1]СФ!V46</f>
        <v>45.946760000000005</v>
      </c>
      <c r="W46" s="6">
        <f>+[1]заг.ф.!W46+[1]СФ!W46</f>
        <v>0</v>
      </c>
    </row>
    <row r="47" spans="1:23">
      <c r="A47" s="4">
        <v>42</v>
      </c>
      <c r="B47" s="7" t="s">
        <v>67</v>
      </c>
      <c r="C47" s="6">
        <f>+[1]заг.ф.!C47+[1]СФ!C47</f>
        <v>12945.111930000001</v>
      </c>
      <c r="D47" s="6">
        <f>+[1]заг.ф.!D47+[1]СФ!D47</f>
        <v>2522.2417299999997</v>
      </c>
      <c r="E47" s="6">
        <f>+[1]заг.ф.!E47+[1]СФ!E47</f>
        <v>283.40429999999998</v>
      </c>
      <c r="F47" s="6">
        <f>+[1]заг.ф.!F47+[1]СФ!F47</f>
        <v>28.29806</v>
      </c>
      <c r="G47" s="6">
        <f>+[1]заг.ф.!G47+[1]СФ!G47</f>
        <v>1594.91858</v>
      </c>
      <c r="H47" s="6">
        <f>+[1]заг.ф.!H47+[1]СФ!H47</f>
        <v>333.57751999999999</v>
      </c>
      <c r="I47" s="6">
        <f>+[1]заг.ф.!I47+[1]СФ!I47</f>
        <v>0</v>
      </c>
      <c r="J47" s="6">
        <f>+[1]заг.ф.!J47+[1]СФ!J47</f>
        <v>9.1128900000000002</v>
      </c>
      <c r="K47" s="6">
        <f>+[1]заг.ф.!K47+[1]СФ!K47</f>
        <v>226.77238</v>
      </c>
      <c r="L47" s="6">
        <f>+[1]заг.ф.!L47+[1]СФ!L47</f>
        <v>0</v>
      </c>
      <c r="M47" s="6">
        <f>+[1]заг.ф.!M47+[1]СФ!M47</f>
        <v>0</v>
      </c>
      <c r="N47" s="6">
        <f>+[1]заг.ф.!N47+[1]СФ!N47</f>
        <v>13.64</v>
      </c>
      <c r="O47" s="6">
        <f>+[1]заг.ф.!O47+[1]СФ!O47</f>
        <v>0</v>
      </c>
      <c r="P47" s="6">
        <f>+[1]заг.ф.!P47+[1]СФ!P47</f>
        <v>32.518000000000001</v>
      </c>
      <c r="Q47" s="6">
        <f>+[1]заг.ф.!Q47+[1]СФ!Q47</f>
        <v>0</v>
      </c>
      <c r="R47" s="6">
        <f>+[1]заг.ф.!R47+[1]СФ!R47</f>
        <v>0</v>
      </c>
      <c r="S47" s="6">
        <f>+[1]заг.ф.!S47+[1]СФ!S47</f>
        <v>0</v>
      </c>
      <c r="T47" s="6">
        <f>+[1]заг.ф.!T47+[1]СФ!T47</f>
        <v>0</v>
      </c>
      <c r="U47" s="6">
        <f>+[1]заг.ф.!U47+[1]СФ!U47</f>
        <v>0</v>
      </c>
      <c r="V47" s="6">
        <f>+[1]заг.ф.!V47+[1]СФ!V47</f>
        <v>0</v>
      </c>
      <c r="W47" s="6">
        <f>+[1]заг.ф.!W47+[1]СФ!W47</f>
        <v>0</v>
      </c>
    </row>
    <row r="48" spans="1:23">
      <c r="A48" s="4">
        <v>43</v>
      </c>
      <c r="B48" s="7" t="s">
        <v>68</v>
      </c>
      <c r="C48" s="6">
        <f>+[1]заг.ф.!C48+[1]СФ!C48</f>
        <v>8434.69</v>
      </c>
      <c r="D48" s="6">
        <f>+[1]заг.ф.!D48+[1]СФ!D48</f>
        <v>2184.7119600000001</v>
      </c>
      <c r="E48" s="6">
        <f>+[1]заг.ф.!E48+[1]СФ!E48</f>
        <v>367.23444000000001</v>
      </c>
      <c r="F48" s="6">
        <f>+[1]заг.ф.!F48+[1]СФ!F48</f>
        <v>0</v>
      </c>
      <c r="G48" s="6">
        <f>+[1]заг.ф.!G48+[1]СФ!G48</f>
        <v>1229.7647299999999</v>
      </c>
      <c r="H48" s="6">
        <f>+[1]заг.ф.!H48+[1]СФ!H48</f>
        <v>285.58348999999998</v>
      </c>
      <c r="I48" s="6">
        <f>+[1]заг.ф.!I48+[1]СФ!I48</f>
        <v>0</v>
      </c>
      <c r="J48" s="6">
        <f>+[1]заг.ф.!J48+[1]СФ!J48</f>
        <v>93.515910000000005</v>
      </c>
      <c r="K48" s="6">
        <f>+[1]заг.ф.!K48+[1]СФ!K48</f>
        <v>194.58939000000001</v>
      </c>
      <c r="L48" s="6">
        <f>+[1]заг.ф.!L48+[1]СФ!L48</f>
        <v>0</v>
      </c>
      <c r="M48" s="6">
        <f>+[1]заг.ф.!M48+[1]СФ!M48</f>
        <v>0</v>
      </c>
      <c r="N48" s="6">
        <f>+[1]заг.ф.!N48+[1]СФ!N48</f>
        <v>33.984000000000002</v>
      </c>
      <c r="O48" s="6">
        <f>+[1]заг.ф.!O48+[1]СФ!O48</f>
        <v>0</v>
      </c>
      <c r="P48" s="6">
        <f>+[1]заг.ф.!P48+[1]СФ!P48</f>
        <v>0</v>
      </c>
      <c r="Q48" s="6">
        <f>+[1]заг.ф.!Q48+[1]СФ!Q48</f>
        <v>0</v>
      </c>
      <c r="R48" s="6">
        <f>+[1]заг.ф.!R48+[1]СФ!R48</f>
        <v>0</v>
      </c>
      <c r="S48" s="6">
        <f>+[1]заг.ф.!S48+[1]СФ!S48</f>
        <v>0</v>
      </c>
      <c r="T48" s="6">
        <f>+[1]заг.ф.!T48+[1]СФ!T48</f>
        <v>0</v>
      </c>
      <c r="U48" s="6">
        <f>+[1]заг.ф.!U48+[1]СФ!U48</f>
        <v>0</v>
      </c>
      <c r="V48" s="6">
        <f>+[1]заг.ф.!V48+[1]СФ!V48</f>
        <v>0</v>
      </c>
      <c r="W48" s="6">
        <f>+[1]заг.ф.!W48+[1]СФ!W48</f>
        <v>0</v>
      </c>
    </row>
    <row r="49" spans="1:23">
      <c r="A49" s="4">
        <v>44</v>
      </c>
      <c r="B49" s="7" t="s">
        <v>69</v>
      </c>
      <c r="C49" s="6">
        <f>+[1]заг.ф.!C49+[1]СФ!C49</f>
        <v>31475.8</v>
      </c>
      <c r="D49" s="6">
        <f>+[1]заг.ф.!D49+[1]СФ!D49</f>
        <v>6730.0490399999999</v>
      </c>
      <c r="E49" s="6">
        <f>+[1]заг.ф.!E49+[1]СФ!E49</f>
        <v>994.10969</v>
      </c>
      <c r="F49" s="6">
        <f>+[1]заг.ф.!F49+[1]СФ!F49</f>
        <v>0</v>
      </c>
      <c r="G49" s="6">
        <f>+[1]заг.ф.!G49+[1]СФ!G49</f>
        <v>3655.5802699999999</v>
      </c>
      <c r="H49" s="6">
        <f>+[1]заг.ф.!H49+[1]СФ!H49</f>
        <v>602.34041000000002</v>
      </c>
      <c r="I49" s="6">
        <f>+[1]заг.ф.!I49+[1]СФ!I49</f>
        <v>267.29630000000003</v>
      </c>
      <c r="J49" s="6">
        <f>+[1]заг.ф.!J49+[1]СФ!J49</f>
        <v>482.67172999999997</v>
      </c>
      <c r="K49" s="6">
        <f>+[1]заг.ф.!K49+[1]СФ!K49</f>
        <v>400.56928000000005</v>
      </c>
      <c r="L49" s="6">
        <f>+[1]заг.ф.!L49+[1]СФ!L49</f>
        <v>0</v>
      </c>
      <c r="M49" s="6">
        <f>+[1]заг.ф.!M49+[1]СФ!M49</f>
        <v>29.611000000000001</v>
      </c>
      <c r="N49" s="6">
        <f>+[1]заг.ф.!N49+[1]СФ!N49</f>
        <v>97.910359999999997</v>
      </c>
      <c r="O49" s="6">
        <f>+[1]заг.ф.!O49+[1]СФ!O49</f>
        <v>0</v>
      </c>
      <c r="P49" s="6">
        <f>+[1]заг.ф.!P49+[1]СФ!P49</f>
        <v>0</v>
      </c>
      <c r="Q49" s="6">
        <f>+[1]заг.ф.!Q49+[1]СФ!Q49</f>
        <v>0</v>
      </c>
      <c r="R49" s="6">
        <f>+[1]заг.ф.!R49+[1]СФ!R49</f>
        <v>0</v>
      </c>
      <c r="S49" s="6">
        <f>+[1]заг.ф.!S49+[1]СФ!S49</f>
        <v>0</v>
      </c>
      <c r="T49" s="6">
        <f>+[1]заг.ф.!T49+[1]СФ!T49</f>
        <v>0</v>
      </c>
      <c r="U49" s="6">
        <f>+[1]заг.ф.!U49+[1]СФ!U49</f>
        <v>0</v>
      </c>
      <c r="V49" s="6">
        <f>+[1]заг.ф.!V49+[1]СФ!V49</f>
        <v>180</v>
      </c>
      <c r="W49" s="6">
        <f>+[1]заг.ф.!W49+[1]СФ!W49</f>
        <v>0</v>
      </c>
    </row>
    <row r="50" spans="1:23">
      <c r="A50" s="4">
        <v>45</v>
      </c>
      <c r="B50" s="7" t="s">
        <v>70</v>
      </c>
      <c r="C50" s="6">
        <f>+[1]заг.ф.!C50+[1]СФ!C50</f>
        <v>9241.0999999999985</v>
      </c>
      <c r="D50" s="6">
        <f>+[1]заг.ф.!D50+[1]СФ!D50</f>
        <v>3352.8059000000003</v>
      </c>
      <c r="E50" s="6">
        <f>+[1]заг.ф.!E50+[1]СФ!E50</f>
        <v>331.95228000000003</v>
      </c>
      <c r="F50" s="6">
        <f>+[1]заг.ф.!F50+[1]СФ!F50</f>
        <v>0</v>
      </c>
      <c r="G50" s="6">
        <f>+[1]заг.ф.!G50+[1]СФ!G50</f>
        <v>1547.9827400000001</v>
      </c>
      <c r="H50" s="6">
        <f>+[1]заг.ф.!H50+[1]СФ!H50</f>
        <v>246.69054999999997</v>
      </c>
      <c r="I50" s="6">
        <f>+[1]заг.ф.!I50+[1]СФ!I50</f>
        <v>10</v>
      </c>
      <c r="J50" s="6">
        <f>+[1]заг.ф.!J50+[1]СФ!J50</f>
        <v>0</v>
      </c>
      <c r="K50" s="6">
        <f>+[1]заг.ф.!K50+[1]СФ!K50</f>
        <v>111.73032000000001</v>
      </c>
      <c r="L50" s="6">
        <f>+[1]заг.ф.!L50+[1]СФ!L50</f>
        <v>0</v>
      </c>
      <c r="M50" s="6">
        <f>+[1]заг.ф.!M50+[1]СФ!M50</f>
        <v>3.58</v>
      </c>
      <c r="N50" s="6">
        <f>+[1]заг.ф.!N50+[1]СФ!N50</f>
        <v>1032.261</v>
      </c>
      <c r="O50" s="6">
        <f>+[1]заг.ф.!O50+[1]СФ!O50</f>
        <v>0</v>
      </c>
      <c r="P50" s="6">
        <f>+[1]заг.ф.!P50+[1]СФ!P50</f>
        <v>66.284009999999995</v>
      </c>
      <c r="Q50" s="6">
        <f>+[1]заг.ф.!Q50+[1]СФ!Q50</f>
        <v>0</v>
      </c>
      <c r="R50" s="6">
        <f>+[1]заг.ф.!R50+[1]СФ!R50</f>
        <v>4.9000000000000004</v>
      </c>
      <c r="S50" s="6">
        <f>+[1]заг.ф.!S50+[1]СФ!S50</f>
        <v>0</v>
      </c>
      <c r="T50" s="6">
        <f>+[1]заг.ф.!T50+[1]СФ!T50</f>
        <v>0</v>
      </c>
      <c r="U50" s="6">
        <f>+[1]заг.ф.!U50+[1]СФ!U50</f>
        <v>0</v>
      </c>
      <c r="V50" s="6">
        <f>+[1]заг.ф.!V50+[1]СФ!V50</f>
        <v>0</v>
      </c>
      <c r="W50" s="6">
        <f>+[1]заг.ф.!W50+[1]СФ!W50</f>
        <v>0</v>
      </c>
    </row>
    <row r="51" spans="1:23" ht="13.5">
      <c r="A51" s="8"/>
      <c r="B51" s="9" t="s">
        <v>71</v>
      </c>
      <c r="C51" s="10">
        <f t="shared" ref="C51:W51" si="0">SUM(C6:C50)</f>
        <v>20314567.979180008</v>
      </c>
      <c r="D51" s="10">
        <f t="shared" si="0"/>
        <v>5988073.5177099993</v>
      </c>
      <c r="E51" s="10">
        <f t="shared" si="0"/>
        <v>207296.55337000004</v>
      </c>
      <c r="F51" s="10">
        <f t="shared" si="0"/>
        <v>1664.8019300000001</v>
      </c>
      <c r="G51" s="10">
        <f t="shared" si="0"/>
        <v>1509348.9116799997</v>
      </c>
      <c r="H51" s="10">
        <f t="shared" si="0"/>
        <v>956481.41772000038</v>
      </c>
      <c r="I51" s="10">
        <f t="shared" si="0"/>
        <v>2551055.8722500005</v>
      </c>
      <c r="J51" s="10">
        <f t="shared" si="0"/>
        <v>138793.54335999992</v>
      </c>
      <c r="K51" s="10">
        <f t="shared" si="0"/>
        <v>188050.76704000004</v>
      </c>
      <c r="L51" s="10">
        <f t="shared" si="0"/>
        <v>5472.6735800000006</v>
      </c>
      <c r="M51" s="10">
        <f t="shared" si="0"/>
        <v>45612.747760000006</v>
      </c>
      <c r="N51" s="10">
        <f t="shared" si="0"/>
        <v>51602.628800000006</v>
      </c>
      <c r="O51" s="10">
        <f t="shared" si="0"/>
        <v>16364.616979999999</v>
      </c>
      <c r="P51" s="10">
        <f t="shared" si="0"/>
        <v>112960.40405</v>
      </c>
      <c r="Q51" s="10">
        <f t="shared" si="0"/>
        <v>161550.56712000005</v>
      </c>
      <c r="R51" s="10">
        <f t="shared" si="0"/>
        <v>1043.0564400000001</v>
      </c>
      <c r="S51" s="10">
        <f t="shared" si="0"/>
        <v>1681.3860399999999</v>
      </c>
      <c r="T51" s="10">
        <f t="shared" si="0"/>
        <v>28.521810000000002</v>
      </c>
      <c r="U51" s="10">
        <f t="shared" si="0"/>
        <v>4572.698879999999</v>
      </c>
      <c r="V51" s="10">
        <f t="shared" si="0"/>
        <v>1177.4429300000002</v>
      </c>
      <c r="W51" s="10">
        <f t="shared" si="0"/>
        <v>33317.48096999999</v>
      </c>
    </row>
  </sheetData>
  <mergeCells count="27">
    <mergeCell ref="L4:L5"/>
    <mergeCell ref="U4:U5"/>
    <mergeCell ref="V4:V5"/>
    <mergeCell ref="E4:E5"/>
    <mergeCell ref="F4:F5"/>
    <mergeCell ref="G4:G5"/>
    <mergeCell ref="H4:H5"/>
    <mergeCell ref="M4:M5"/>
    <mergeCell ref="I4:I5"/>
    <mergeCell ref="J4:J5"/>
    <mergeCell ref="K4:K5"/>
    <mergeCell ref="R4:R5"/>
    <mergeCell ref="S4:S5"/>
    <mergeCell ref="T4:T5"/>
    <mergeCell ref="N4:N5"/>
    <mergeCell ref="O4:O5"/>
    <mergeCell ref="P4:P5"/>
    <mergeCell ref="E3:L3"/>
    <mergeCell ref="M3:W3"/>
    <mergeCell ref="A1:I1"/>
    <mergeCell ref="Q1:W1"/>
    <mergeCell ref="W4:W5"/>
    <mergeCell ref="A3:A5"/>
    <mergeCell ref="B3:B5"/>
    <mergeCell ref="C3:C5"/>
    <mergeCell ref="D3:D5"/>
    <mergeCell ref="Q4:Q5"/>
  </mergeCells>
  <phoneticPr fontId="16" type="noConversion"/>
  <pageMargins left="0.78740157480314965" right="0.16" top="0.34" bottom="0.98425196850393704" header="0.41" footer="0.51181102362204722"/>
  <pageSetup paperSize="9" scale="91" fitToWidth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Заг+Сф</vt:lpstr>
      <vt:lpstr>'Заг+Сф'!Заголовки_для_друку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budget-natalja</dc:creator>
  <cp:lastModifiedBy>admin13</cp:lastModifiedBy>
  <dcterms:created xsi:type="dcterms:W3CDTF">2016-05-17T13:44:50Z</dcterms:created>
  <dcterms:modified xsi:type="dcterms:W3CDTF">2022-06-07T12:31:59Z</dcterms:modified>
</cp:coreProperties>
</file>