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0490" windowHeight="7650"/>
  </bookViews>
  <sheets>
    <sheet name="Додаток до розпорядження Проєкт" sheetId="4" r:id="rId1"/>
  </sheets>
  <definedNames>
    <definedName name="_xlnm.Print_Area" localSheetId="0">'Додаток до розпорядження Проєкт'!$A$1:$E$87</definedName>
  </definedNames>
  <calcPr calcId="162913" iterate="1"/>
</workbook>
</file>

<file path=xl/calcChain.xml><?xml version="1.0" encoding="utf-8"?>
<calcChain xmlns="http://schemas.openxmlformats.org/spreadsheetml/2006/main">
  <c r="E41" i="4" l="1"/>
  <c r="C85" i="4" l="1"/>
  <c r="D85" i="4"/>
  <c r="E13" i="4" l="1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12" i="4"/>
  <c r="E85" i="4" l="1"/>
</calcChain>
</file>

<file path=xl/sharedStrings.xml><?xml version="1.0" encoding="utf-8"?>
<sst xmlns="http://schemas.openxmlformats.org/spreadsheetml/2006/main" count="88" uniqueCount="88">
  <si>
    <t>№</t>
  </si>
  <si>
    <t>Інформація щодо розміщення тимчасово переміщених осіб</t>
  </si>
  <si>
    <t>кількість внутрішньо переміщених осіб</t>
  </si>
  <si>
    <t>кількість людино-днів, протягом яких здійснювалося розміщення</t>
  </si>
  <si>
    <t>Обсяг витрат, що підлягає компенсації</t>
  </si>
  <si>
    <t>обласної військової адміністрації</t>
  </si>
  <si>
    <t>Найменування розпорядників бюджетних коштів</t>
  </si>
  <si>
    <t xml:space="preserve">усього, (грн) </t>
  </si>
  <si>
    <t xml:space="preserve">Додаток </t>
  </si>
  <si>
    <t xml:space="preserve">            Усього</t>
  </si>
  <si>
    <t xml:space="preserve">до розпорядження начальника </t>
  </si>
  <si>
    <t>_____________________________________________________________________________________________________</t>
  </si>
  <si>
    <r>
      <t>"Компенсація витрат власникам</t>
    </r>
    <r>
      <rPr>
        <b/>
        <sz val="14"/>
        <rFont val="Times New Roman"/>
        <family val="1"/>
        <charset val="204"/>
      </rPr>
      <t xml:space="preserve"> жил</t>
    </r>
    <r>
      <rPr>
        <b/>
        <sz val="14"/>
        <color indexed="8"/>
        <rFont val="Times New Roman"/>
        <family val="1"/>
        <charset val="204"/>
      </rPr>
      <t>их приміщень приватного житлового фонду, які безоплатно розміщували в цих приміщеннях внутрішньо переміщених осіб"</t>
    </r>
  </si>
  <si>
    <t xml:space="preserve">Розподіл коштів резервного фонду державного бюджету за КПКВК 7831700 </t>
  </si>
  <si>
    <t xml:space="preserve">Виконавчий комітет Бориславської міської ради                                                                                                         </t>
  </si>
  <si>
    <t xml:space="preserve">Виконавчий комітет Дрогобицької міської ради Львівської області                                                                                       </t>
  </si>
  <si>
    <t xml:space="preserve">Виконавчий комітет Меденицької селищної ради Дрогобицького району Львівської області                                                                                       </t>
  </si>
  <si>
    <t xml:space="preserve">Східницька селищна рада                                                                                                                         </t>
  </si>
  <si>
    <t xml:space="preserve">Виконавчий комітет Трускавецької міської ради                                                                                                         </t>
  </si>
  <si>
    <t xml:space="preserve">Виконавчий комітет Бродівської міської ради Львівської області                                                                                        </t>
  </si>
  <si>
    <t xml:space="preserve">Виконавчий комітет Буської міської ради                                                                                                               </t>
  </si>
  <si>
    <t xml:space="preserve">Заболотцівська сільська рада Золочівського району Львівської області                                                                                  </t>
  </si>
  <si>
    <t xml:space="preserve">Золочівська міська рада Золочівського району Львівської області                                                                                       </t>
  </si>
  <si>
    <t xml:space="preserve">Красненська селищна рада Золочівського району Львівської області                                                                                      </t>
  </si>
  <si>
    <t xml:space="preserve">Підкамінська селищна рада Львівської області                                                                                                          </t>
  </si>
  <si>
    <t xml:space="preserve">Поморянська селищна рада Золочівського району Львівської області                                                                                      </t>
  </si>
  <si>
    <t xml:space="preserve">Виконавчий комітет Бібрської міської ради Львівського району Львівської області                                                                       </t>
  </si>
  <si>
    <t xml:space="preserve">Великолюбінська селищна рада Львівського району Львівської області                                                                                    </t>
  </si>
  <si>
    <t xml:space="preserve">Глинянська міська рада Львівського району Львівської області                                                                                          </t>
  </si>
  <si>
    <t xml:space="preserve">Городоцька міська рада Львівської області                                                                                                             </t>
  </si>
  <si>
    <t xml:space="preserve">Давидівська сільська рада Львівського району Львівської області                                                                                       </t>
  </si>
  <si>
    <t xml:space="preserve">Добросинсько-Магерівська сільська рада Львівського району Львівської області                                                                          </t>
  </si>
  <si>
    <t xml:space="preserve">Жовківська міська рада Львівського району Львівської області                                                                                          </t>
  </si>
  <si>
    <t xml:space="preserve">Жовтанецька сільська рада Львівського району Львівської області                                                                                       </t>
  </si>
  <si>
    <t xml:space="preserve">Зимноводівська сільська рада Львівського району Львівської області                                                                                    </t>
  </si>
  <si>
    <t xml:space="preserve">Кам'янка-Бузька міська рада                                                                                                                           </t>
  </si>
  <si>
    <t xml:space="preserve">Комарнівська міська рада Львівського району Львівської області                                                                                        </t>
  </si>
  <si>
    <t xml:space="preserve">Куликівська селищна рада Львівського району Львівської області                                                                                        </t>
  </si>
  <si>
    <t xml:space="preserve">Виконавчий комітет Львівської міської ради                                                                                                            </t>
  </si>
  <si>
    <t xml:space="preserve">Мурованська сільська рада територіальна громада Львівського району Львівської області                                                                 </t>
  </si>
  <si>
    <t xml:space="preserve">Новояричівська селищна рада Львівського району Львівської області                                                                                     </t>
  </si>
  <si>
    <t xml:space="preserve">Оброшинська сільська рада Львівського району Львівської області                                                                                       </t>
  </si>
  <si>
    <t xml:space="preserve">Виконавчий комітет Перемишлянської міської ради                                                                                                       </t>
  </si>
  <si>
    <t xml:space="preserve">Пустомитівська міська рада Львівського району Львівської області                                                                                      </t>
  </si>
  <si>
    <t xml:space="preserve">Рава-Руська міська рада Львівського району Львівської області                                                                                         </t>
  </si>
  <si>
    <t xml:space="preserve">Сокільницька сільська рада Львівського району Львівської області                                                                                      </t>
  </si>
  <si>
    <t xml:space="preserve">Солонківська сільська рада Львівського району Львівської області                                                                                      </t>
  </si>
  <si>
    <t xml:space="preserve">Щирецька селищна рада Львівського району Львівської області                                                                                           </t>
  </si>
  <si>
    <t xml:space="preserve">Бісковицька сільська рада Самбірського району Львівської області                                                                                      </t>
  </si>
  <si>
    <t xml:space="preserve">Боринська селищна рада Самбірського району Львівської області                                                                                         </t>
  </si>
  <si>
    <t xml:space="preserve">Добромильська міська рада Самбірського району Львівської області                                                                                      </t>
  </si>
  <si>
    <t xml:space="preserve">Виконавчий комітет Новокалинівської міської ради Самбірського району Львівської області                                                               </t>
  </si>
  <si>
    <t xml:space="preserve">Ралівська сільська рада Самбірського району Львівської області                                                                                        </t>
  </si>
  <si>
    <t xml:space="preserve">Виконавчий комітет Рудківської міської ради Самбірського району Львівської області                                                                    </t>
  </si>
  <si>
    <t xml:space="preserve">Виконавчий комітет Самбірської міської ради Львівської області                                                                                        </t>
  </si>
  <si>
    <t xml:space="preserve">Старосамбірська міська рада Самбірського району Львівської області                                                                                    </t>
  </si>
  <si>
    <t xml:space="preserve">Стрілківська сільська рада Самбірського району Львівської області                                                                                     </t>
  </si>
  <si>
    <t xml:space="preserve">Турківська міська рада Самбірського району  Львівської області                                                                                        </t>
  </si>
  <si>
    <t xml:space="preserve">Хирівська міська рада Самбірського району Львівської області                                                                                          </t>
  </si>
  <si>
    <t xml:space="preserve">Гніздичівська селищна рада Стрийського району Львівської області                                                                                      </t>
  </si>
  <si>
    <t xml:space="preserve">Грабовецько-Дулібівська сільська рада Стрийського району Львівської області                                                                           </t>
  </si>
  <si>
    <t xml:space="preserve">Жидачівська міська рада                                                                                                                               </t>
  </si>
  <si>
    <t xml:space="preserve">Журавненська селищна рада Стрийського району Львівської області                                                                                       </t>
  </si>
  <si>
    <t xml:space="preserve">Козівська сільська рада Стрийського району Львівської області                                                                                         </t>
  </si>
  <si>
    <t xml:space="preserve">Миколаївська міська рада Стрийського району Львівської області                                                                                        </t>
  </si>
  <si>
    <t xml:space="preserve">Моршинська міська рада                                                                                                                                </t>
  </si>
  <si>
    <t xml:space="preserve">Виконавчий комітет Новороздільської міської ради                                                                                                      </t>
  </si>
  <si>
    <t xml:space="preserve">Розвадівська сільська рада Стрийського району Львівської області                                                                                      </t>
  </si>
  <si>
    <t xml:space="preserve">Сколівська міська рада                                                                                                                                </t>
  </si>
  <si>
    <t xml:space="preserve">Славська селищна рада Стрийського району Львівської області                                                                                           </t>
  </si>
  <si>
    <t xml:space="preserve">Виконавчий комітет Стрийської міської ради                                                                                                            </t>
  </si>
  <si>
    <t xml:space="preserve">Тростянецька сільська рада Стрийського району Львівської області                                                                                      </t>
  </si>
  <si>
    <t xml:space="preserve">Ходорівська міська рада                                                                                                                               </t>
  </si>
  <si>
    <t xml:space="preserve">Виконавчий комітет Белзької міської ради Львівської області                                                                                           </t>
  </si>
  <si>
    <t xml:space="preserve">Великомостівська міська рада Львівської області                                                                                                       </t>
  </si>
  <si>
    <t xml:space="preserve">Добротвірська селищна рада Червоноградського району Львівської області                                                                                </t>
  </si>
  <si>
    <t xml:space="preserve">Лопатинська селищна рада Червоноградського району Львівської області                                                                                  </t>
  </si>
  <si>
    <t xml:space="preserve">Радехівська міська рада Львівської області                                                                                                            </t>
  </si>
  <si>
    <t xml:space="preserve">Сокальська міська рада Львівської області                                                                                                             </t>
  </si>
  <si>
    <t xml:space="preserve">Виконавчий комітет Червоноградської міської ради                                                                                                      </t>
  </si>
  <si>
    <t xml:space="preserve">Івано-Франківська селищна рада                                                                                                                        </t>
  </si>
  <si>
    <t xml:space="preserve">Мостиська міська рада Львівської області                                                                                                              </t>
  </si>
  <si>
    <t xml:space="preserve">Новояворівська міська рада                                                                                                                            </t>
  </si>
  <si>
    <t xml:space="preserve">Судововишнянська міська рада Яворівського району Львівської області                                                                                   </t>
  </si>
  <si>
    <t xml:space="preserve">Шегинівська сільська рада Яворівського району Львівської області                                                                                      </t>
  </si>
  <si>
    <t xml:space="preserve">Яворівська міська рада Львівської області                                                                                                             </t>
  </si>
  <si>
    <t>від _______________  №___________</t>
  </si>
  <si>
    <t xml:space="preserve">Підберізцівська сільська рада Львівського району Львівської області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</si>
</sst>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7" fillId="2" borderId="0" xfId="0" applyFont="1" applyFill="1" applyAlignment="1">
      <alignment horizontal="left" vertical="center"/>
    </xf>
    <xf numFmtId="0" fontId="6" fillId="0" borderId="1" xfId="1" applyFont="1" applyFill="1" applyBorder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1"/>
  <sheetViews>
    <sheetView tabSelected="1" view="pageBreakPreview" topLeftCell="C4" zoomScale="96" zoomScaleNormal="96" zoomScaleSheetLayoutView="96" workbookViewId="0">
      <selection activeCell="K10" sqref="K10"/>
    </sheetView>
  </sheetViews>
  <sheetFormatPr defaultRowHeight="18.75" x14ac:dyDescent="0.3"/>
  <cols>
    <col min="1" max="1" width="4.7109375" style="19" customWidth="1"/>
    <col min="2" max="2" width="44.5703125" style="24" customWidth="1"/>
    <col min="3" max="3" width="18.7109375" style="14" customWidth="1"/>
    <col min="4" max="4" width="28.28515625" style="14" customWidth="1"/>
    <col min="5" max="5" width="45.42578125" style="14" customWidth="1"/>
    <col min="6" max="8" width="9.140625" style="14"/>
    <col min="9" max="9" width="13.85546875" style="14" customWidth="1"/>
    <col min="10" max="10" width="9.140625" style="14"/>
    <col min="11" max="11" width="14.42578125" style="14" customWidth="1"/>
    <col min="12" max="16384" width="9.140625" style="14"/>
  </cols>
  <sheetData>
    <row r="1" spans="1:24" x14ac:dyDescent="0.3">
      <c r="A1" s="5"/>
      <c r="B1" s="7"/>
      <c r="C1" s="1"/>
      <c r="E1" s="3" t="s">
        <v>8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3">
      <c r="A2" s="5"/>
      <c r="B2" s="7"/>
      <c r="C2" s="1"/>
      <c r="E2" s="1" t="s">
        <v>10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">
      <c r="A3" s="5"/>
      <c r="B3" s="7"/>
      <c r="C3" s="1"/>
      <c r="D3" s="1"/>
      <c r="E3" s="1" t="s">
        <v>5</v>
      </c>
      <c r="F3" s="1"/>
      <c r="G3" s="15"/>
      <c r="H3" s="1"/>
      <c r="I3" s="1"/>
      <c r="J3" s="1"/>
      <c r="K3" s="16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3">
      <c r="A4" s="5"/>
      <c r="B4" s="7"/>
      <c r="C4" s="1"/>
      <c r="D4" s="1"/>
      <c r="E4" s="1"/>
      <c r="F4" s="1"/>
      <c r="G4" s="15"/>
      <c r="H4" s="1"/>
      <c r="I4" s="1"/>
      <c r="J4" s="1"/>
      <c r="K4" s="1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8.75" customHeight="1" x14ac:dyDescent="0.3">
      <c r="A5" s="5"/>
      <c r="B5" s="7"/>
      <c r="C5" s="1"/>
      <c r="D5" s="15"/>
      <c r="E5" s="9" t="s">
        <v>86</v>
      </c>
      <c r="F5" s="1"/>
      <c r="G5" s="15"/>
      <c r="H5" s="1"/>
      <c r="I5" s="1"/>
      <c r="J5" s="1"/>
      <c r="K5" s="1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5" customHeight="1" x14ac:dyDescent="0.3">
      <c r="A6" s="5"/>
      <c r="B6" s="7"/>
      <c r="C6" s="1"/>
      <c r="D6" s="1"/>
      <c r="E6" s="1"/>
      <c r="F6" s="1"/>
      <c r="G6" s="15"/>
      <c r="H6" s="1"/>
      <c r="I6" s="1"/>
      <c r="J6" s="1"/>
      <c r="K6" s="16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18" customFormat="1" x14ac:dyDescent="0.25">
      <c r="A7" s="29" t="s">
        <v>13</v>
      </c>
      <c r="B7" s="29"/>
      <c r="C7" s="29"/>
      <c r="D7" s="29"/>
      <c r="E7" s="29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ht="38.25" customHeight="1" x14ac:dyDescent="0.3">
      <c r="A8" s="30" t="s">
        <v>12</v>
      </c>
      <c r="B8" s="30"/>
      <c r="C8" s="30"/>
      <c r="D8" s="30"/>
      <c r="E8" s="30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3">
      <c r="A9" s="5"/>
      <c r="B9" s="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9" customHeight="1" x14ac:dyDescent="0.3">
      <c r="A10" s="31" t="s">
        <v>0</v>
      </c>
      <c r="B10" s="31" t="s">
        <v>6</v>
      </c>
      <c r="C10" s="31" t="s">
        <v>1</v>
      </c>
      <c r="D10" s="31"/>
      <c r="E10" s="2" t="s">
        <v>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77.25" customHeight="1" x14ac:dyDescent="0.3">
      <c r="A11" s="31"/>
      <c r="B11" s="31"/>
      <c r="C11" s="11" t="s">
        <v>2</v>
      </c>
      <c r="D11" s="11" t="s">
        <v>3</v>
      </c>
      <c r="E11" s="2" t="s">
        <v>7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19" customFormat="1" ht="37.5" x14ac:dyDescent="0.25">
      <c r="A12" s="6">
        <v>1</v>
      </c>
      <c r="B12" s="8" t="s">
        <v>14</v>
      </c>
      <c r="C12" s="6">
        <v>138</v>
      </c>
      <c r="D12" s="26">
        <v>4122</v>
      </c>
      <c r="E12" s="4">
        <f>D12*15</f>
        <v>61830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s="19" customFormat="1" ht="37.5" x14ac:dyDescent="0.25">
      <c r="A13" s="6">
        <v>2</v>
      </c>
      <c r="B13" s="8" t="s">
        <v>15</v>
      </c>
      <c r="C13" s="6">
        <v>346</v>
      </c>
      <c r="D13" s="26">
        <v>10448</v>
      </c>
      <c r="E13" s="4">
        <f t="shared" ref="E13:E76" si="0">D13*15</f>
        <v>156720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s="19" customFormat="1" ht="56.25" x14ac:dyDescent="0.25">
      <c r="A14" s="6">
        <v>3</v>
      </c>
      <c r="B14" s="8" t="s">
        <v>16</v>
      </c>
      <c r="C14" s="6">
        <v>34</v>
      </c>
      <c r="D14" s="26">
        <v>976</v>
      </c>
      <c r="E14" s="4">
        <f t="shared" si="0"/>
        <v>14640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s="19" customFormat="1" x14ac:dyDescent="0.25">
      <c r="A15" s="6">
        <v>4</v>
      </c>
      <c r="B15" s="8" t="s">
        <v>17</v>
      </c>
      <c r="C15" s="6">
        <v>28</v>
      </c>
      <c r="D15" s="26">
        <v>829</v>
      </c>
      <c r="E15" s="4">
        <f t="shared" si="0"/>
        <v>12435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s="19" customFormat="1" ht="37.5" x14ac:dyDescent="0.25">
      <c r="A16" s="6">
        <v>5</v>
      </c>
      <c r="B16" s="8" t="s">
        <v>18</v>
      </c>
      <c r="C16" s="6">
        <v>156</v>
      </c>
      <c r="D16" s="26">
        <v>4506</v>
      </c>
      <c r="E16" s="4">
        <f t="shared" si="0"/>
        <v>67590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s="19" customFormat="1" ht="37.5" x14ac:dyDescent="0.25">
      <c r="A17" s="6">
        <v>6</v>
      </c>
      <c r="B17" s="8" t="s">
        <v>19</v>
      </c>
      <c r="C17" s="6">
        <v>120</v>
      </c>
      <c r="D17" s="26">
        <v>3482</v>
      </c>
      <c r="E17" s="4">
        <f t="shared" si="0"/>
        <v>52230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s="19" customFormat="1" ht="37.5" x14ac:dyDescent="0.25">
      <c r="A18" s="6">
        <v>7</v>
      </c>
      <c r="B18" s="8" t="s">
        <v>20</v>
      </c>
      <c r="C18" s="6">
        <v>32</v>
      </c>
      <c r="D18" s="26">
        <v>928</v>
      </c>
      <c r="E18" s="4">
        <f t="shared" si="0"/>
        <v>13920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s="19" customFormat="1" ht="56.25" x14ac:dyDescent="0.25">
      <c r="A19" s="6">
        <v>8</v>
      </c>
      <c r="B19" s="8" t="s">
        <v>21</v>
      </c>
      <c r="C19" s="6">
        <v>31</v>
      </c>
      <c r="D19" s="26">
        <v>914</v>
      </c>
      <c r="E19" s="4">
        <f t="shared" si="0"/>
        <v>13710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s="19" customFormat="1" ht="56.25" x14ac:dyDescent="0.25">
      <c r="A20" s="6">
        <v>9</v>
      </c>
      <c r="B20" s="8" t="s">
        <v>22</v>
      </c>
      <c r="C20" s="6">
        <v>69</v>
      </c>
      <c r="D20" s="26">
        <v>2051</v>
      </c>
      <c r="E20" s="4">
        <f t="shared" si="0"/>
        <v>30765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s="19" customFormat="1" ht="56.25" x14ac:dyDescent="0.25">
      <c r="A21" s="6">
        <v>10</v>
      </c>
      <c r="B21" s="8" t="s">
        <v>23</v>
      </c>
      <c r="C21" s="6">
        <v>30</v>
      </c>
      <c r="D21" s="26">
        <v>837</v>
      </c>
      <c r="E21" s="4">
        <f t="shared" si="0"/>
        <v>12555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s="19" customFormat="1" ht="37.5" x14ac:dyDescent="0.25">
      <c r="A22" s="6">
        <v>11</v>
      </c>
      <c r="B22" s="8" t="s">
        <v>24</v>
      </c>
      <c r="C22" s="6">
        <v>15</v>
      </c>
      <c r="D22" s="26">
        <v>324</v>
      </c>
      <c r="E22" s="4">
        <f t="shared" si="0"/>
        <v>4860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s="19" customFormat="1" ht="56.25" x14ac:dyDescent="0.25">
      <c r="A23" s="6">
        <v>12</v>
      </c>
      <c r="B23" s="8" t="s">
        <v>25</v>
      </c>
      <c r="C23" s="6">
        <v>4</v>
      </c>
      <c r="D23" s="26">
        <v>124</v>
      </c>
      <c r="E23" s="4">
        <f t="shared" si="0"/>
        <v>1860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s="19" customFormat="1" ht="56.25" x14ac:dyDescent="0.25">
      <c r="A24" s="6">
        <v>13</v>
      </c>
      <c r="B24" s="8" t="s">
        <v>26</v>
      </c>
      <c r="C24" s="6">
        <v>16</v>
      </c>
      <c r="D24" s="26">
        <v>407</v>
      </c>
      <c r="E24" s="4">
        <f t="shared" si="0"/>
        <v>6105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s="19" customFormat="1" ht="56.25" x14ac:dyDescent="0.25">
      <c r="A25" s="6">
        <v>14</v>
      </c>
      <c r="B25" s="8" t="s">
        <v>27</v>
      </c>
      <c r="C25" s="6">
        <v>12</v>
      </c>
      <c r="D25" s="26">
        <v>352</v>
      </c>
      <c r="E25" s="4">
        <f t="shared" si="0"/>
        <v>5280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s="19" customFormat="1" ht="56.25" x14ac:dyDescent="0.25">
      <c r="A26" s="6">
        <v>15</v>
      </c>
      <c r="B26" s="8" t="s">
        <v>28</v>
      </c>
      <c r="C26" s="6">
        <v>19</v>
      </c>
      <c r="D26" s="26">
        <v>556</v>
      </c>
      <c r="E26" s="4">
        <f t="shared" si="0"/>
        <v>8340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s="19" customFormat="1" ht="37.5" x14ac:dyDescent="0.25">
      <c r="A27" s="6">
        <v>16</v>
      </c>
      <c r="B27" s="8" t="s">
        <v>29</v>
      </c>
      <c r="C27" s="6">
        <v>39</v>
      </c>
      <c r="D27" s="26">
        <v>1061</v>
      </c>
      <c r="E27" s="4">
        <f t="shared" si="0"/>
        <v>15915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s="19" customFormat="1" ht="56.25" x14ac:dyDescent="0.25">
      <c r="A28" s="6">
        <v>17</v>
      </c>
      <c r="B28" s="8" t="s">
        <v>30</v>
      </c>
      <c r="C28" s="6">
        <v>17</v>
      </c>
      <c r="D28" s="26">
        <v>486</v>
      </c>
      <c r="E28" s="4">
        <f t="shared" si="0"/>
        <v>7290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s="19" customFormat="1" ht="56.25" x14ac:dyDescent="0.25">
      <c r="A29" s="6">
        <v>18</v>
      </c>
      <c r="B29" s="8" t="s">
        <v>31</v>
      </c>
      <c r="C29" s="6">
        <v>16</v>
      </c>
      <c r="D29" s="26">
        <v>488</v>
      </c>
      <c r="E29" s="4">
        <f t="shared" si="0"/>
        <v>7320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s="19" customFormat="1" ht="56.25" x14ac:dyDescent="0.25">
      <c r="A30" s="6">
        <v>19</v>
      </c>
      <c r="B30" s="8" t="s">
        <v>32</v>
      </c>
      <c r="C30" s="6">
        <v>29</v>
      </c>
      <c r="D30" s="26">
        <v>887</v>
      </c>
      <c r="E30" s="4">
        <f t="shared" si="0"/>
        <v>13305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s="19" customFormat="1" ht="56.25" x14ac:dyDescent="0.25">
      <c r="A31" s="6">
        <v>20</v>
      </c>
      <c r="B31" s="8" t="s">
        <v>33</v>
      </c>
      <c r="C31" s="6">
        <v>9</v>
      </c>
      <c r="D31" s="26">
        <v>271</v>
      </c>
      <c r="E31" s="4">
        <f t="shared" si="0"/>
        <v>4065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s="19" customFormat="1" ht="56.25" x14ac:dyDescent="0.25">
      <c r="A32" s="6">
        <v>21</v>
      </c>
      <c r="B32" s="8" t="s">
        <v>34</v>
      </c>
      <c r="C32" s="6">
        <v>54</v>
      </c>
      <c r="D32" s="26">
        <v>1587</v>
      </c>
      <c r="E32" s="4">
        <f t="shared" si="0"/>
        <v>23805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s="19" customFormat="1" x14ac:dyDescent="0.25">
      <c r="A33" s="6">
        <v>22</v>
      </c>
      <c r="B33" s="8" t="s">
        <v>35</v>
      </c>
      <c r="C33" s="6">
        <v>85</v>
      </c>
      <c r="D33" s="26">
        <v>2422</v>
      </c>
      <c r="E33" s="4">
        <f t="shared" si="0"/>
        <v>36330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s="19" customFormat="1" ht="56.25" x14ac:dyDescent="0.25">
      <c r="A34" s="6">
        <v>23</v>
      </c>
      <c r="B34" s="8" t="s">
        <v>36</v>
      </c>
      <c r="C34" s="6">
        <v>27</v>
      </c>
      <c r="D34" s="26">
        <v>785</v>
      </c>
      <c r="E34" s="4">
        <f t="shared" si="0"/>
        <v>11775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s="19" customFormat="1" ht="56.25" x14ac:dyDescent="0.25">
      <c r="A35" s="6">
        <v>24</v>
      </c>
      <c r="B35" s="8" t="s">
        <v>37</v>
      </c>
      <c r="C35" s="6">
        <v>4</v>
      </c>
      <c r="D35" s="26">
        <v>124</v>
      </c>
      <c r="E35" s="4">
        <f t="shared" si="0"/>
        <v>1860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s="19" customFormat="1" ht="37.5" x14ac:dyDescent="0.25">
      <c r="A36" s="6">
        <v>25</v>
      </c>
      <c r="B36" s="8" t="s">
        <v>38</v>
      </c>
      <c r="C36" s="6">
        <v>529</v>
      </c>
      <c r="D36" s="26">
        <v>15058</v>
      </c>
      <c r="E36" s="4">
        <f t="shared" si="0"/>
        <v>225870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s="19" customFormat="1" ht="56.25" x14ac:dyDescent="0.25">
      <c r="A37" s="6">
        <v>26</v>
      </c>
      <c r="B37" s="8" t="s">
        <v>39</v>
      </c>
      <c r="C37" s="6">
        <v>24</v>
      </c>
      <c r="D37" s="26">
        <v>712</v>
      </c>
      <c r="E37" s="4">
        <f t="shared" si="0"/>
        <v>10680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s="19" customFormat="1" ht="56.25" x14ac:dyDescent="0.25">
      <c r="A38" s="6">
        <v>27</v>
      </c>
      <c r="B38" s="8" t="s">
        <v>40</v>
      </c>
      <c r="C38" s="6">
        <v>40</v>
      </c>
      <c r="D38" s="26">
        <v>1204</v>
      </c>
      <c r="E38" s="4">
        <f t="shared" si="0"/>
        <v>18060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s="19" customFormat="1" ht="56.25" x14ac:dyDescent="0.25">
      <c r="A39" s="6">
        <v>28</v>
      </c>
      <c r="B39" s="8" t="s">
        <v>41</v>
      </c>
      <c r="C39" s="6">
        <v>6</v>
      </c>
      <c r="D39" s="26">
        <v>166</v>
      </c>
      <c r="E39" s="4">
        <f t="shared" si="0"/>
        <v>2490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s="19" customFormat="1" ht="37.5" x14ac:dyDescent="0.25">
      <c r="A40" s="6">
        <v>29</v>
      </c>
      <c r="B40" s="8" t="s">
        <v>42</v>
      </c>
      <c r="C40" s="6">
        <v>35</v>
      </c>
      <c r="D40" s="26">
        <v>1025</v>
      </c>
      <c r="E40" s="4">
        <f t="shared" si="0"/>
        <v>15375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s="19" customFormat="1" ht="56.25" x14ac:dyDescent="0.3">
      <c r="A41" s="6">
        <v>30</v>
      </c>
      <c r="B41" s="25" t="s">
        <v>87</v>
      </c>
      <c r="C41" s="6">
        <v>3</v>
      </c>
      <c r="D41" s="26">
        <v>93</v>
      </c>
      <c r="E41" s="4">
        <f t="shared" si="0"/>
        <v>1395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s="19" customFormat="1" ht="56.25" x14ac:dyDescent="0.25">
      <c r="A42" s="6">
        <v>31</v>
      </c>
      <c r="B42" s="8" t="s">
        <v>43</v>
      </c>
      <c r="C42" s="6">
        <v>35</v>
      </c>
      <c r="D42" s="26">
        <v>972</v>
      </c>
      <c r="E42" s="4">
        <f t="shared" si="0"/>
        <v>14580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s="19" customFormat="1" ht="38.25" customHeight="1" x14ac:dyDescent="0.25">
      <c r="A43" s="6">
        <v>32</v>
      </c>
      <c r="B43" s="8" t="s">
        <v>44</v>
      </c>
      <c r="C43" s="6">
        <v>41</v>
      </c>
      <c r="D43" s="26">
        <v>1255</v>
      </c>
      <c r="E43" s="4">
        <f t="shared" si="0"/>
        <v>18825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s="19" customFormat="1" ht="56.25" x14ac:dyDescent="0.25">
      <c r="A44" s="6">
        <v>33</v>
      </c>
      <c r="B44" s="8" t="s">
        <v>45</v>
      </c>
      <c r="C44" s="6">
        <v>25</v>
      </c>
      <c r="D44" s="26">
        <v>775</v>
      </c>
      <c r="E44" s="4">
        <f t="shared" si="0"/>
        <v>11625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4" s="19" customFormat="1" ht="56.25" x14ac:dyDescent="0.25">
      <c r="A45" s="6">
        <v>34</v>
      </c>
      <c r="B45" s="8" t="s">
        <v>46</v>
      </c>
      <c r="C45" s="6">
        <v>40</v>
      </c>
      <c r="D45" s="26">
        <v>1171</v>
      </c>
      <c r="E45" s="4">
        <f t="shared" si="0"/>
        <v>17565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s="19" customFormat="1" ht="39.75" customHeight="1" x14ac:dyDescent="0.25">
      <c r="A46" s="6">
        <v>35</v>
      </c>
      <c r="B46" s="8" t="s">
        <v>47</v>
      </c>
      <c r="C46" s="6">
        <v>8</v>
      </c>
      <c r="D46" s="26">
        <v>246</v>
      </c>
      <c r="E46" s="4">
        <f t="shared" si="0"/>
        <v>3690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s="19" customFormat="1" ht="56.25" x14ac:dyDescent="0.25">
      <c r="A47" s="6">
        <v>36</v>
      </c>
      <c r="B47" s="8" t="s">
        <v>48</v>
      </c>
      <c r="C47" s="6">
        <v>17</v>
      </c>
      <c r="D47" s="26">
        <v>503</v>
      </c>
      <c r="E47" s="4">
        <f t="shared" si="0"/>
        <v>7545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s="19" customFormat="1" ht="56.25" x14ac:dyDescent="0.25">
      <c r="A48" s="6">
        <v>37</v>
      </c>
      <c r="B48" s="8" t="s">
        <v>49</v>
      </c>
      <c r="C48" s="6">
        <v>41</v>
      </c>
      <c r="D48" s="26">
        <v>1227</v>
      </c>
      <c r="E48" s="4">
        <f t="shared" si="0"/>
        <v>18405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s="19" customFormat="1" ht="56.25" x14ac:dyDescent="0.25">
      <c r="A49" s="6">
        <v>38</v>
      </c>
      <c r="B49" s="8" t="s">
        <v>50</v>
      </c>
      <c r="C49" s="6">
        <v>66</v>
      </c>
      <c r="D49" s="26">
        <v>1996</v>
      </c>
      <c r="E49" s="4">
        <f t="shared" si="0"/>
        <v>29940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s="19" customFormat="1" ht="75" x14ac:dyDescent="0.25">
      <c r="A50" s="6">
        <v>39</v>
      </c>
      <c r="B50" s="8" t="s">
        <v>51</v>
      </c>
      <c r="C50" s="6">
        <v>6</v>
      </c>
      <c r="D50" s="26">
        <v>186</v>
      </c>
      <c r="E50" s="4">
        <f t="shared" si="0"/>
        <v>2790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s="19" customFormat="1" ht="40.5" customHeight="1" x14ac:dyDescent="0.25">
      <c r="A51" s="6">
        <v>40</v>
      </c>
      <c r="B51" s="8" t="s">
        <v>52</v>
      </c>
      <c r="C51" s="6">
        <v>66</v>
      </c>
      <c r="D51" s="26">
        <v>1993</v>
      </c>
      <c r="E51" s="4">
        <f t="shared" si="0"/>
        <v>29895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s="19" customFormat="1" ht="56.25" x14ac:dyDescent="0.25">
      <c r="A52" s="6">
        <v>41</v>
      </c>
      <c r="B52" s="8" t="s">
        <v>53</v>
      </c>
      <c r="C52" s="6">
        <v>78</v>
      </c>
      <c r="D52" s="26">
        <v>2121</v>
      </c>
      <c r="E52" s="4">
        <f t="shared" si="0"/>
        <v>31815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s="19" customFormat="1" ht="37.5" x14ac:dyDescent="0.25">
      <c r="A53" s="6">
        <v>42</v>
      </c>
      <c r="B53" s="8" t="s">
        <v>54</v>
      </c>
      <c r="C53" s="6">
        <v>182</v>
      </c>
      <c r="D53" s="26">
        <v>5539</v>
      </c>
      <c r="E53" s="4">
        <f t="shared" si="0"/>
        <v>83085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s="19" customFormat="1" ht="56.25" x14ac:dyDescent="0.25">
      <c r="A54" s="6">
        <v>43</v>
      </c>
      <c r="B54" s="8" t="s">
        <v>55</v>
      </c>
      <c r="C54" s="6">
        <v>37</v>
      </c>
      <c r="D54" s="26">
        <v>1147</v>
      </c>
      <c r="E54" s="4">
        <f t="shared" si="0"/>
        <v>17205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s="19" customFormat="1" ht="56.25" x14ac:dyDescent="0.25">
      <c r="A55" s="6">
        <v>44</v>
      </c>
      <c r="B55" s="8" t="s">
        <v>56</v>
      </c>
      <c r="C55" s="6">
        <v>40</v>
      </c>
      <c r="D55" s="26">
        <v>1237</v>
      </c>
      <c r="E55" s="4">
        <f t="shared" si="0"/>
        <v>18555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s="19" customFormat="1" ht="40.5" customHeight="1" x14ac:dyDescent="0.25">
      <c r="A56" s="6">
        <v>45</v>
      </c>
      <c r="B56" s="8" t="s">
        <v>57</v>
      </c>
      <c r="C56" s="6">
        <v>53</v>
      </c>
      <c r="D56" s="26">
        <v>1599</v>
      </c>
      <c r="E56" s="4">
        <f t="shared" si="0"/>
        <v>23985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s="19" customFormat="1" ht="56.25" x14ac:dyDescent="0.25">
      <c r="A57" s="6">
        <v>46</v>
      </c>
      <c r="B57" s="8" t="s">
        <v>58</v>
      </c>
      <c r="C57" s="6">
        <v>67</v>
      </c>
      <c r="D57" s="26">
        <v>1998</v>
      </c>
      <c r="E57" s="4">
        <f t="shared" si="0"/>
        <v>29970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s="19" customFormat="1" ht="56.25" x14ac:dyDescent="0.25">
      <c r="A58" s="6">
        <v>47</v>
      </c>
      <c r="B58" s="8" t="s">
        <v>59</v>
      </c>
      <c r="C58" s="6">
        <v>25</v>
      </c>
      <c r="D58" s="26">
        <v>775</v>
      </c>
      <c r="E58" s="4">
        <f t="shared" si="0"/>
        <v>11625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s="19" customFormat="1" ht="56.25" x14ac:dyDescent="0.25">
      <c r="A59" s="6">
        <v>48</v>
      </c>
      <c r="B59" s="8" t="s">
        <v>60</v>
      </c>
      <c r="C59" s="6">
        <v>9</v>
      </c>
      <c r="D59" s="26">
        <v>204</v>
      </c>
      <c r="E59" s="4">
        <f t="shared" si="0"/>
        <v>3060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s="19" customFormat="1" x14ac:dyDescent="0.25">
      <c r="A60" s="6">
        <v>49</v>
      </c>
      <c r="B60" s="8" t="s">
        <v>61</v>
      </c>
      <c r="C60" s="6">
        <v>107</v>
      </c>
      <c r="D60" s="26">
        <v>3232</v>
      </c>
      <c r="E60" s="4">
        <f t="shared" si="0"/>
        <v>48480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s="19" customFormat="1" ht="56.25" x14ac:dyDescent="0.25">
      <c r="A61" s="6">
        <v>50</v>
      </c>
      <c r="B61" s="8" t="s">
        <v>62</v>
      </c>
      <c r="C61" s="6">
        <v>48</v>
      </c>
      <c r="D61" s="26">
        <v>1451</v>
      </c>
      <c r="E61" s="4">
        <f t="shared" si="0"/>
        <v>21765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s="19" customFormat="1" ht="39.75" customHeight="1" x14ac:dyDescent="0.25">
      <c r="A62" s="6">
        <v>51</v>
      </c>
      <c r="B62" s="8" t="s">
        <v>63</v>
      </c>
      <c r="C62" s="6">
        <v>4</v>
      </c>
      <c r="D62" s="26">
        <v>96</v>
      </c>
      <c r="E62" s="4">
        <f t="shared" si="0"/>
        <v>1440</v>
      </c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s="19" customFormat="1" ht="56.25" x14ac:dyDescent="0.25">
      <c r="A63" s="6">
        <v>52</v>
      </c>
      <c r="B63" s="8" t="s">
        <v>64</v>
      </c>
      <c r="C63" s="6">
        <v>79</v>
      </c>
      <c r="D63" s="26">
        <v>2428</v>
      </c>
      <c r="E63" s="4">
        <f t="shared" si="0"/>
        <v>36420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s="19" customFormat="1" x14ac:dyDescent="0.25">
      <c r="A64" s="6">
        <v>53</v>
      </c>
      <c r="B64" s="8" t="s">
        <v>65</v>
      </c>
      <c r="C64" s="6">
        <v>27</v>
      </c>
      <c r="D64" s="26">
        <v>811</v>
      </c>
      <c r="E64" s="4">
        <f t="shared" si="0"/>
        <v>12165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s="19" customFormat="1" ht="37.5" x14ac:dyDescent="0.25">
      <c r="A65" s="6">
        <v>54</v>
      </c>
      <c r="B65" s="8" t="s">
        <v>66</v>
      </c>
      <c r="C65" s="6">
        <v>90</v>
      </c>
      <c r="D65" s="26">
        <v>2689</v>
      </c>
      <c r="E65" s="4">
        <f t="shared" si="0"/>
        <v>40335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s="19" customFormat="1" ht="56.25" x14ac:dyDescent="0.25">
      <c r="A66" s="6">
        <v>55</v>
      </c>
      <c r="B66" s="8" t="s">
        <v>67</v>
      </c>
      <c r="C66" s="6">
        <v>46</v>
      </c>
      <c r="D66" s="26">
        <v>1323</v>
      </c>
      <c r="E66" s="4">
        <f t="shared" si="0"/>
        <v>19845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s="19" customFormat="1" x14ac:dyDescent="0.25">
      <c r="A67" s="6">
        <v>56</v>
      </c>
      <c r="B67" s="8" t="s">
        <v>68</v>
      </c>
      <c r="C67" s="6">
        <v>54</v>
      </c>
      <c r="D67" s="26">
        <v>1588</v>
      </c>
      <c r="E67" s="4">
        <f t="shared" si="0"/>
        <v>23820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s="19" customFormat="1" ht="40.5" customHeight="1" x14ac:dyDescent="0.25">
      <c r="A68" s="6">
        <v>57</v>
      </c>
      <c r="B68" s="8" t="s">
        <v>69</v>
      </c>
      <c r="C68" s="6">
        <v>27</v>
      </c>
      <c r="D68" s="26">
        <v>822</v>
      </c>
      <c r="E68" s="4">
        <f t="shared" si="0"/>
        <v>12330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s="19" customFormat="1" ht="37.5" x14ac:dyDescent="0.25">
      <c r="A69" s="6">
        <v>58</v>
      </c>
      <c r="B69" s="8" t="s">
        <v>70</v>
      </c>
      <c r="C69" s="6">
        <v>179</v>
      </c>
      <c r="D69" s="26">
        <v>5395</v>
      </c>
      <c r="E69" s="4">
        <f t="shared" si="0"/>
        <v>80925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s="19" customFormat="1" ht="56.25" x14ac:dyDescent="0.25">
      <c r="A70" s="6">
        <v>59</v>
      </c>
      <c r="B70" s="8" t="s">
        <v>71</v>
      </c>
      <c r="C70" s="6">
        <v>25</v>
      </c>
      <c r="D70" s="26">
        <v>753</v>
      </c>
      <c r="E70" s="4">
        <f t="shared" si="0"/>
        <v>11295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s="19" customFormat="1" x14ac:dyDescent="0.25">
      <c r="A71" s="6">
        <v>60</v>
      </c>
      <c r="B71" s="8" t="s">
        <v>72</v>
      </c>
      <c r="C71" s="6">
        <v>45</v>
      </c>
      <c r="D71" s="26">
        <v>1030</v>
      </c>
      <c r="E71" s="4">
        <f t="shared" si="0"/>
        <v>15450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s="19" customFormat="1" ht="37.5" x14ac:dyDescent="0.25">
      <c r="A72" s="6">
        <v>61</v>
      </c>
      <c r="B72" s="8" t="s">
        <v>73</v>
      </c>
      <c r="C72" s="6">
        <v>35</v>
      </c>
      <c r="D72" s="26">
        <v>826</v>
      </c>
      <c r="E72" s="4">
        <f t="shared" si="0"/>
        <v>12390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s="19" customFormat="1" ht="37.5" x14ac:dyDescent="0.25">
      <c r="A73" s="6">
        <v>62</v>
      </c>
      <c r="B73" s="8" t="s">
        <v>74</v>
      </c>
      <c r="C73" s="6">
        <v>24</v>
      </c>
      <c r="D73" s="26">
        <v>744</v>
      </c>
      <c r="E73" s="4">
        <f t="shared" si="0"/>
        <v>11160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s="19" customFormat="1" ht="56.25" x14ac:dyDescent="0.25">
      <c r="A74" s="6">
        <v>63</v>
      </c>
      <c r="B74" s="8" t="s">
        <v>75</v>
      </c>
      <c r="C74" s="6">
        <v>57</v>
      </c>
      <c r="D74" s="26">
        <v>1608</v>
      </c>
      <c r="E74" s="4">
        <f t="shared" si="0"/>
        <v>24120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s="19" customFormat="1" ht="56.25" x14ac:dyDescent="0.25">
      <c r="A75" s="6">
        <v>64</v>
      </c>
      <c r="B75" s="8" t="s">
        <v>76</v>
      </c>
      <c r="C75" s="6">
        <v>20</v>
      </c>
      <c r="D75" s="26">
        <v>658</v>
      </c>
      <c r="E75" s="4">
        <f t="shared" si="0"/>
        <v>9870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s="19" customFormat="1" ht="37.5" x14ac:dyDescent="0.25">
      <c r="A76" s="6">
        <v>65</v>
      </c>
      <c r="B76" s="8" t="s">
        <v>77</v>
      </c>
      <c r="C76" s="6">
        <v>82</v>
      </c>
      <c r="D76" s="26">
        <v>2365</v>
      </c>
      <c r="E76" s="4">
        <f t="shared" si="0"/>
        <v>35475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s="19" customFormat="1" ht="37.5" x14ac:dyDescent="0.25">
      <c r="A77" s="6">
        <v>66</v>
      </c>
      <c r="B77" s="8" t="s">
        <v>78</v>
      </c>
      <c r="C77" s="6">
        <v>38</v>
      </c>
      <c r="D77" s="26">
        <v>1154</v>
      </c>
      <c r="E77" s="4">
        <f t="shared" ref="E77:E84" si="1">D77*15</f>
        <v>17310</v>
      </c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24" s="19" customFormat="1" ht="37.5" x14ac:dyDescent="0.25">
      <c r="A78" s="6">
        <v>67</v>
      </c>
      <c r="B78" s="8" t="s">
        <v>79</v>
      </c>
      <c r="C78" s="6">
        <v>81</v>
      </c>
      <c r="D78" s="26">
        <v>2311</v>
      </c>
      <c r="E78" s="4">
        <f t="shared" si="1"/>
        <v>34665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24" s="19" customFormat="1" x14ac:dyDescent="0.25">
      <c r="A79" s="6">
        <v>68</v>
      </c>
      <c r="B79" s="8" t="s">
        <v>80</v>
      </c>
      <c r="C79" s="6">
        <v>49</v>
      </c>
      <c r="D79" s="26">
        <v>1486</v>
      </c>
      <c r="E79" s="4">
        <f t="shared" si="1"/>
        <v>22290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s="19" customFormat="1" ht="37.5" x14ac:dyDescent="0.25">
      <c r="A80" s="6">
        <v>69</v>
      </c>
      <c r="B80" s="8" t="s">
        <v>81</v>
      </c>
      <c r="C80" s="6">
        <v>60</v>
      </c>
      <c r="D80" s="26">
        <v>1734</v>
      </c>
      <c r="E80" s="4">
        <f t="shared" si="1"/>
        <v>26010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24" s="19" customFormat="1" x14ac:dyDescent="0.25">
      <c r="A81" s="6">
        <v>70</v>
      </c>
      <c r="B81" s="8" t="s">
        <v>82</v>
      </c>
      <c r="C81" s="6">
        <v>117</v>
      </c>
      <c r="D81" s="26">
        <v>3512</v>
      </c>
      <c r="E81" s="4">
        <f t="shared" si="1"/>
        <v>52680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 s="19" customFormat="1" ht="56.25" x14ac:dyDescent="0.25">
      <c r="A82" s="6">
        <v>71</v>
      </c>
      <c r="B82" s="8" t="s">
        <v>83</v>
      </c>
      <c r="C82" s="6">
        <v>16</v>
      </c>
      <c r="D82" s="26">
        <v>475</v>
      </c>
      <c r="E82" s="4">
        <f t="shared" si="1"/>
        <v>7125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s="19" customFormat="1" ht="56.25" x14ac:dyDescent="0.25">
      <c r="A83" s="6">
        <v>72</v>
      </c>
      <c r="B83" s="8" t="s">
        <v>84</v>
      </c>
      <c r="C83" s="6">
        <v>15</v>
      </c>
      <c r="D83" s="26">
        <v>465</v>
      </c>
      <c r="E83" s="4">
        <f t="shared" si="1"/>
        <v>6975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 s="19" customFormat="1" ht="37.5" x14ac:dyDescent="0.25">
      <c r="A84" s="6">
        <v>73</v>
      </c>
      <c r="B84" s="8" t="s">
        <v>85</v>
      </c>
      <c r="C84" s="6">
        <v>114</v>
      </c>
      <c r="D84" s="26">
        <v>3259</v>
      </c>
      <c r="E84" s="4">
        <f t="shared" si="1"/>
        <v>48885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 ht="24.75" customHeight="1" x14ac:dyDescent="0.3">
      <c r="A85" s="27" t="s">
        <v>9</v>
      </c>
      <c r="B85" s="28"/>
      <c r="C85" s="12">
        <f>SUM(C12:C84)</f>
        <v>4242</v>
      </c>
      <c r="D85" s="12">
        <f>SUM(D12:D84)</f>
        <v>124384</v>
      </c>
      <c r="E85" s="13">
        <f>SUM(E12:E84)</f>
        <v>1865760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3">
      <c r="A86" s="5"/>
      <c r="B86" s="7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3">
      <c r="A87" s="10"/>
      <c r="B87" s="20" t="s">
        <v>11</v>
      </c>
      <c r="C87" s="2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3">
      <c r="A88" s="5"/>
      <c r="B88" s="7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3">
      <c r="A89" s="5"/>
      <c r="B89" s="7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x14ac:dyDescent="0.3">
      <c r="A90" s="5"/>
      <c r="B90" s="7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3">
      <c r="A91" s="5"/>
      <c r="B91" s="7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3">
      <c r="A92" s="5"/>
      <c r="B92" s="7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3">
      <c r="A93" s="5"/>
      <c r="B93" s="7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3">
      <c r="A94" s="22"/>
      <c r="B94" s="20"/>
      <c r="C94" s="23"/>
      <c r="D94" s="23"/>
      <c r="E94" s="23"/>
    </row>
    <row r="95" spans="1:24" x14ac:dyDescent="0.3">
      <c r="A95" s="22"/>
      <c r="B95" s="20"/>
      <c r="C95" s="23"/>
      <c r="D95" s="23"/>
      <c r="E95" s="23"/>
    </row>
    <row r="96" spans="1:24" x14ac:dyDescent="0.3">
      <c r="A96" s="22"/>
      <c r="B96" s="20"/>
      <c r="C96" s="23"/>
      <c r="D96" s="23"/>
      <c r="E96" s="23"/>
    </row>
    <row r="97" spans="1:24" x14ac:dyDescent="0.3">
      <c r="A97" s="22"/>
      <c r="B97" s="20"/>
      <c r="C97" s="23"/>
      <c r="D97" s="23"/>
      <c r="E97" s="23"/>
    </row>
    <row r="98" spans="1:24" x14ac:dyDescent="0.3">
      <c r="A98" s="22"/>
      <c r="B98" s="20"/>
      <c r="C98" s="23"/>
      <c r="D98" s="23"/>
      <c r="E98" s="23"/>
    </row>
    <row r="99" spans="1:24" x14ac:dyDescent="0.3">
      <c r="A99" s="22"/>
      <c r="B99" s="20"/>
      <c r="C99" s="23"/>
      <c r="D99" s="23"/>
      <c r="E99" s="23"/>
    </row>
    <row r="100" spans="1:24" x14ac:dyDescent="0.3">
      <c r="A100" s="22"/>
      <c r="B100" s="20"/>
      <c r="C100" s="23"/>
      <c r="D100" s="23"/>
      <c r="E100" s="23"/>
    </row>
    <row r="101" spans="1:24" x14ac:dyDescent="0.3">
      <c r="A101" s="22"/>
      <c r="B101" s="20"/>
      <c r="C101" s="23"/>
      <c r="D101" s="23"/>
      <c r="E101" s="23"/>
    </row>
    <row r="102" spans="1:24" x14ac:dyDescent="0.3">
      <c r="A102" s="22"/>
      <c r="B102" s="20"/>
      <c r="C102" s="23"/>
      <c r="D102" s="23"/>
      <c r="E102" s="23"/>
    </row>
    <row r="103" spans="1:24" x14ac:dyDescent="0.3">
      <c r="A103" s="22"/>
      <c r="B103" s="20"/>
      <c r="C103" s="23"/>
      <c r="D103" s="23"/>
      <c r="E103" s="23"/>
    </row>
    <row r="104" spans="1:24" x14ac:dyDescent="0.3">
      <c r="A104" s="5"/>
      <c r="B104" s="7"/>
      <c r="C104" s="1"/>
      <c r="D104" s="1"/>
      <c r="E104" s="1"/>
      <c r="F104" s="1"/>
      <c r="G104" s="15"/>
      <c r="H104" s="1"/>
      <c r="I104" s="1"/>
      <c r="J104" s="1"/>
      <c r="K104" s="16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x14ac:dyDescent="0.3">
      <c r="A105" s="5"/>
      <c r="B105" s="7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x14ac:dyDescent="0.3">
      <c r="A106" s="22"/>
      <c r="B106" s="20"/>
      <c r="C106" s="23"/>
      <c r="D106" s="23"/>
      <c r="E106" s="23"/>
    </row>
    <row r="107" spans="1:24" x14ac:dyDescent="0.3">
      <c r="A107" s="22"/>
      <c r="B107" s="20"/>
      <c r="C107" s="23"/>
      <c r="D107" s="23"/>
      <c r="E107" s="23"/>
    </row>
    <row r="108" spans="1:24" x14ac:dyDescent="0.3">
      <c r="A108" s="22"/>
      <c r="B108" s="20"/>
      <c r="C108" s="23"/>
      <c r="D108" s="23"/>
      <c r="E108" s="23"/>
    </row>
    <row r="109" spans="1:24" x14ac:dyDescent="0.3">
      <c r="A109" s="22"/>
      <c r="B109" s="20"/>
      <c r="C109" s="23"/>
      <c r="D109" s="23"/>
      <c r="E109" s="23"/>
    </row>
    <row r="110" spans="1:24" x14ac:dyDescent="0.3">
      <c r="A110" s="22"/>
      <c r="B110" s="20"/>
      <c r="C110" s="23"/>
      <c r="D110" s="23"/>
      <c r="E110" s="23"/>
    </row>
    <row r="111" spans="1:24" x14ac:dyDescent="0.3">
      <c r="A111" s="22"/>
      <c r="B111" s="20"/>
      <c r="C111" s="23"/>
      <c r="D111" s="23"/>
      <c r="E111" s="23"/>
    </row>
    <row r="112" spans="1:24" x14ac:dyDescent="0.3">
      <c r="A112" s="22"/>
      <c r="B112" s="20"/>
      <c r="C112" s="23"/>
      <c r="D112" s="23"/>
      <c r="E112" s="23"/>
    </row>
    <row r="113" spans="1:5" x14ac:dyDescent="0.3">
      <c r="A113" s="22"/>
      <c r="B113" s="20"/>
      <c r="C113" s="23"/>
      <c r="D113" s="23"/>
      <c r="E113" s="23"/>
    </row>
    <row r="114" spans="1:5" x14ac:dyDescent="0.3">
      <c r="A114" s="22"/>
      <c r="B114" s="20"/>
      <c r="C114" s="23"/>
      <c r="D114" s="23"/>
      <c r="E114" s="23"/>
    </row>
    <row r="115" spans="1:5" x14ac:dyDescent="0.3">
      <c r="A115" s="22"/>
      <c r="B115" s="20"/>
      <c r="C115" s="23"/>
      <c r="D115" s="23"/>
      <c r="E115" s="23"/>
    </row>
    <row r="116" spans="1:5" x14ac:dyDescent="0.3">
      <c r="A116" s="22"/>
      <c r="B116" s="20"/>
      <c r="C116" s="23"/>
      <c r="D116" s="23"/>
      <c r="E116" s="23"/>
    </row>
    <row r="117" spans="1:5" x14ac:dyDescent="0.3">
      <c r="A117" s="22"/>
      <c r="B117" s="20"/>
      <c r="C117" s="23"/>
      <c r="D117" s="23"/>
      <c r="E117" s="23"/>
    </row>
    <row r="118" spans="1:5" x14ac:dyDescent="0.3">
      <c r="A118" s="22"/>
      <c r="B118" s="20"/>
      <c r="C118" s="23"/>
      <c r="D118" s="23"/>
      <c r="E118" s="23"/>
    </row>
    <row r="119" spans="1:5" x14ac:dyDescent="0.3">
      <c r="A119" s="22"/>
      <c r="B119" s="20"/>
      <c r="C119" s="23"/>
      <c r="D119" s="23"/>
      <c r="E119" s="23"/>
    </row>
    <row r="120" spans="1:5" x14ac:dyDescent="0.3">
      <c r="A120" s="22"/>
      <c r="B120" s="20"/>
      <c r="C120" s="23"/>
      <c r="D120" s="23"/>
      <c r="E120" s="23"/>
    </row>
    <row r="121" spans="1:5" x14ac:dyDescent="0.3">
      <c r="A121" s="22"/>
      <c r="B121" s="20"/>
      <c r="C121" s="23"/>
      <c r="D121" s="23"/>
      <c r="E121" s="23"/>
    </row>
  </sheetData>
  <mergeCells count="6">
    <mergeCell ref="A85:B85"/>
    <mergeCell ref="A7:E7"/>
    <mergeCell ref="A8:E8"/>
    <mergeCell ref="A10:A11"/>
    <mergeCell ref="B10:B11"/>
    <mergeCell ref="C10:D10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до розпорядження Проєкт</vt:lpstr>
      <vt:lpstr>'Додаток до розпорядження Проєкт'!Область_друку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2022-10-20T14:05:23Z</dcterms:modified>
</cp:coreProperties>
</file>